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DELL\Desktop\राष्ट्रिय प्राकृतिक स्रोत तथा वित्त आयोग\Web\"/>
    </mc:Choice>
  </mc:AlternateContent>
  <xr:revisionPtr revIDLastSave="0" documentId="13_ncr:1_{E854BA8D-CE25-49B4-B0CB-E3F0B41EAC59}" xr6:coauthVersionLast="36" xr6:coauthVersionMax="36" xr10:uidLastSave="{00000000-0000-0000-0000-000000000000}"/>
  <bookViews>
    <workbookView xWindow="0" yWindow="0" windowWidth="20490" windowHeight="7155" activeTab="1" xr2:uid="{00000000-000D-0000-FFFF-FFFF00000000}"/>
  </bookViews>
  <sheets>
    <sheet name="prov_wise_PA_Royalty" sheetId="5" r:id="rId1"/>
    <sheet name="LGwiseRoyalty_Share_PA" sheetId="9" r:id="rId2"/>
  </sheets>
  <definedNames>
    <definedName name="_xlnm.Print_Titles" localSheetId="1">LGwiseRoyalty_Share_PA!$3:$3</definedName>
    <definedName name="_xlnm.Print_Titles" localSheetId="0">prov_wise_PA_Royalty!$3:$3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9" i="5" l="1"/>
  <c r="D22" i="5"/>
  <c r="D25" i="5"/>
  <c r="D28" i="5"/>
  <c r="D15" i="5"/>
  <c r="D9" i="5"/>
  <c r="G140" i="9" l="1"/>
  <c r="G132" i="9"/>
  <c r="G120" i="9"/>
  <c r="G113" i="9"/>
  <c r="G110" i="9"/>
  <c r="G105" i="9"/>
  <c r="G99" i="9"/>
  <c r="G94" i="9"/>
  <c r="G84" i="9"/>
  <c r="G79" i="9"/>
  <c r="G72" i="9"/>
  <c r="G64" i="9"/>
  <c r="G57" i="9"/>
  <c r="G46" i="9"/>
  <c r="G31" i="9"/>
  <c r="G22" i="9"/>
  <c r="G14" i="9"/>
</calcChain>
</file>

<file path=xl/sharedStrings.xml><?xml version="1.0" encoding="utf-8"?>
<sst xmlns="http://schemas.openxmlformats.org/spreadsheetml/2006/main" count="476" uniqueCount="181">
  <si>
    <t>जिल्ला</t>
  </si>
  <si>
    <t>ब्याँस गाउँपालिका</t>
  </si>
  <si>
    <t>दार्चुला</t>
  </si>
  <si>
    <t>दुहुँ गाउँपालिका</t>
  </si>
  <si>
    <t>डीलासैनी गाउँपालिका</t>
  </si>
  <si>
    <t>बैतडी</t>
  </si>
  <si>
    <t>साइपाल गाउँपालिका</t>
  </si>
  <si>
    <t>बझाङ</t>
  </si>
  <si>
    <t>अपिहिमाल गाउँपालिका</t>
  </si>
  <si>
    <t>नौगाड गाउँपालिका</t>
  </si>
  <si>
    <t>महाकाली नगरपालिका</t>
  </si>
  <si>
    <t>शैल्यशिखर नगरपालिका</t>
  </si>
  <si>
    <t>मार्मा गाउँपालिका</t>
  </si>
  <si>
    <t>बुंगल नगरपालिका</t>
  </si>
  <si>
    <t>बाँसगढी नगरपालिका</t>
  </si>
  <si>
    <t>बर्दिया</t>
  </si>
  <si>
    <t>राप्ती सोनारी गाउँपालिका</t>
  </si>
  <si>
    <t>बाँके</t>
  </si>
  <si>
    <t>दंगीशरण गाउँपालिका</t>
  </si>
  <si>
    <t>दाङ</t>
  </si>
  <si>
    <t>कोहलपुर नगरपालिका</t>
  </si>
  <si>
    <t>बबई गाउँपालिका</t>
  </si>
  <si>
    <t>कालिमाटी गाउँपालिका</t>
  </si>
  <si>
    <t>सल्यान</t>
  </si>
  <si>
    <t>बैजनाथ गाउँपालिका</t>
  </si>
  <si>
    <t>बराहताल गाउँपालिका</t>
  </si>
  <si>
    <t>सुर्खेत</t>
  </si>
  <si>
    <t>बारबर्दिया नगरपालिका</t>
  </si>
  <si>
    <t>ठाकुरबाबा नगरपालिका</t>
  </si>
  <si>
    <t>मधुवन नगरपालिका</t>
  </si>
  <si>
    <t>गेरुवा गाउँपालिका</t>
  </si>
  <si>
    <t>भेरीगंगा नगरपालिका</t>
  </si>
  <si>
    <t>देवचुली नगरपालिका</t>
  </si>
  <si>
    <t>नवलपरासी</t>
  </si>
  <si>
    <t>राप्ती नगरपालिका</t>
  </si>
  <si>
    <t>चितवन</t>
  </si>
  <si>
    <t>कावासोती नगरपालिका</t>
  </si>
  <si>
    <t>बिनयी त्रिवेणी गाउँपालिका</t>
  </si>
  <si>
    <t>भरतपुर महानगरपालिका</t>
  </si>
  <si>
    <t>माडी नगरपालिका</t>
  </si>
  <si>
    <t>मनहरी गाउँपालिका</t>
  </si>
  <si>
    <t>मकवानपुर</t>
  </si>
  <si>
    <t>खैरहनी नगरपालिका</t>
  </si>
  <si>
    <t>सुस्ता गाउँपालिका</t>
  </si>
  <si>
    <t>ठोरी (सुवर्णपुर) गाउँपालिका</t>
  </si>
  <si>
    <t>पर्सा</t>
  </si>
  <si>
    <t>बर्दघाट नगरपालिका</t>
  </si>
  <si>
    <t>गैडाकोट नगरपालिका</t>
  </si>
  <si>
    <t>मध्यबिन्दु नगरपालिका</t>
  </si>
  <si>
    <t>रत्ननगर नगरपालिका</t>
  </si>
  <si>
    <t>धवलागिरी गाउँपालिका</t>
  </si>
  <si>
    <t>म्याग्दी</t>
  </si>
  <si>
    <t>काइके गाउँपालिका</t>
  </si>
  <si>
    <t>डोल्पा</t>
  </si>
  <si>
    <t>निसीखोला गाउँपालिका</t>
  </si>
  <si>
    <t>बागलुङ</t>
  </si>
  <si>
    <t>पुथा उत्तरगंगा गाउँपालिका</t>
  </si>
  <si>
    <t>रुकुम</t>
  </si>
  <si>
    <t>ढोरपाटन नगरपालिका</t>
  </si>
  <si>
    <t>छार्का ताङसोङ गाउँपालिका</t>
  </si>
  <si>
    <t>ठुलीभेरी नगरपालिका</t>
  </si>
  <si>
    <t>तमानखोला गाउँपालिका</t>
  </si>
  <si>
    <t>सिस्ने गाउँपालिका</t>
  </si>
  <si>
    <t>भूमे गाउँपालिका</t>
  </si>
  <si>
    <t>भोटखोला गाउँपालिका</t>
  </si>
  <si>
    <t>संखुवासभा</t>
  </si>
  <si>
    <t>सिदिङ्गवा गाउँपालिका</t>
  </si>
  <si>
    <t>ताप्लेजुङ</t>
  </si>
  <si>
    <t>सिरीजङ्गा गाउंपालिका</t>
  </si>
  <si>
    <t>फक्ताङ्लुङ्ग गाउँपालिका</t>
  </si>
  <si>
    <t>फुङलिङ्ग नगरपालिका</t>
  </si>
  <si>
    <t>मिक्वाखोला गाउँपालिका</t>
  </si>
  <si>
    <t>खप्तडछान्ना गाउँपालिका</t>
  </si>
  <si>
    <t>खप्तड छेडेदह गाउँपालिका</t>
  </si>
  <si>
    <t>बाजुरा</t>
  </si>
  <si>
    <t>पुर्विचौकी गाउँपालिका</t>
  </si>
  <si>
    <t>डोटी</t>
  </si>
  <si>
    <t>सायल गाउँपालिका</t>
  </si>
  <si>
    <t>थलारा गाउँपालिका</t>
  </si>
  <si>
    <t>साँफेबगर नगरपालिका</t>
  </si>
  <si>
    <t>अछाम</t>
  </si>
  <si>
    <t>चौरपाटी गाउँपालिका</t>
  </si>
  <si>
    <t>कन्चनरुप नगरपालिका</t>
  </si>
  <si>
    <t>सप्तरी</t>
  </si>
  <si>
    <t>हनुमाननगर कङ्कालिनी नगरपालिका</t>
  </si>
  <si>
    <t>सप्तकोशी नगरपालिका</t>
  </si>
  <si>
    <t>बराहक्षेत्र नगरपालिका</t>
  </si>
  <si>
    <t>सुनसरी</t>
  </si>
  <si>
    <t>कोशी गाउँपालिका</t>
  </si>
  <si>
    <t>बेलका नगरपालिका</t>
  </si>
  <si>
    <t>उदयपुर</t>
  </si>
  <si>
    <t>बढैयाताल गाउँपालिका</t>
  </si>
  <si>
    <t>गुलरीया नगरपालिका</t>
  </si>
  <si>
    <t>तादी गाउँपालिका</t>
  </si>
  <si>
    <t>नुवाकोट</t>
  </si>
  <si>
    <t>पाँचपोखरी थाङपाल गाउँपालिका</t>
  </si>
  <si>
    <t>सिन्धुपाल्चोक</t>
  </si>
  <si>
    <t>जुगल गाउँपालिका</t>
  </si>
  <si>
    <t>दुप्चेश्वर गाउँपालिका</t>
  </si>
  <si>
    <t>नौकुण्ड गाउँपालिका</t>
  </si>
  <si>
    <t>रसुवा</t>
  </si>
  <si>
    <t>उत्तरगया गाउँपालिका</t>
  </si>
  <si>
    <t>कालिका गाउँपालिका</t>
  </si>
  <si>
    <t>सुर्यगढी गाउँपालिका</t>
  </si>
  <si>
    <t>हेलम्बु गाउँपालिका</t>
  </si>
  <si>
    <t>माहाकुलुङ गाउँपालिका</t>
  </si>
  <si>
    <t>सोलुखुम्बु</t>
  </si>
  <si>
    <t>मकालु गाउँपालिका</t>
  </si>
  <si>
    <t>सिलीचोङ गाउँपालिका</t>
  </si>
  <si>
    <t>हेटौडा उपमहानगरपालिका</t>
  </si>
  <si>
    <t>जिराभवानी गाउँपालिका</t>
  </si>
  <si>
    <t>जीतपुर सिमरा उपमहानगरपालिका</t>
  </si>
  <si>
    <t>बारा</t>
  </si>
  <si>
    <t>छायाँनाथ रारा नगरपालिका</t>
  </si>
  <si>
    <t>मुगु</t>
  </si>
  <si>
    <t>कनका सुन्दरी गाउँपालिका</t>
  </si>
  <si>
    <t>जुम्ला</t>
  </si>
  <si>
    <t>खत्याड गाउँपालिका</t>
  </si>
  <si>
    <t>सोरु गाउँपालिका</t>
  </si>
  <si>
    <t>खुम्बु पासाङल्हामु गाउँपालिका</t>
  </si>
  <si>
    <t>सोलुदुधकुण्ड नगरपालिका</t>
  </si>
  <si>
    <t>त्रिपुरासुन्दरी नगरपालिका</t>
  </si>
  <si>
    <t>मुगुमकार्मारोग गाउँपालिका</t>
  </si>
  <si>
    <t>शे फोक्सुण्डो गाउँपालिका</t>
  </si>
  <si>
    <t>जगदुल्ला गाउँपालिका</t>
  </si>
  <si>
    <t>डोल्पो बुद्ध गाउँपालिका</t>
  </si>
  <si>
    <t>बुढानिलकण्ठ नगरपालिका</t>
  </si>
  <si>
    <t>काठमाडौँ</t>
  </si>
  <si>
    <t>नागार्जुन नगरपालिका</t>
  </si>
  <si>
    <t>तारकेश्वर नगरपालिका</t>
  </si>
  <si>
    <t>शिवपुरी गाउँपालिका</t>
  </si>
  <si>
    <t>टोखा नगरपालिका</t>
  </si>
  <si>
    <t>शंङ्खरापुर नगरपालिका</t>
  </si>
  <si>
    <t>गोकर्णेश्वर नगरपालिका</t>
  </si>
  <si>
    <t>मेलम्ची नगरपालिका</t>
  </si>
  <si>
    <t>धुनीबेंशी नगरपालिका</t>
  </si>
  <si>
    <t>धादिङ</t>
  </si>
  <si>
    <t>कागेश्वरी मनहरा नगरपालिका</t>
  </si>
  <si>
    <t>ककनी गाउँपालिका</t>
  </si>
  <si>
    <t>लालझाडी गाउँपालिका</t>
  </si>
  <si>
    <t>कञ्चनपुर</t>
  </si>
  <si>
    <t>भिमदत्त नगरपालिका</t>
  </si>
  <si>
    <t>बेलौरी नगरपालिका</t>
  </si>
  <si>
    <t>माहाकाली नगरपालिका</t>
  </si>
  <si>
    <t>बेदकोट नगरपालिका</t>
  </si>
  <si>
    <t>बेलडाँडी गाउँपालिका</t>
  </si>
  <si>
    <t>शुक्लाफाँटा नगरपालिका</t>
  </si>
  <si>
    <t>प्रदेश</t>
  </si>
  <si>
    <t>स्थानीय तह</t>
  </si>
  <si>
    <t>स्थानीय तह कोड</t>
  </si>
  <si>
    <t>कूल जम्मा</t>
  </si>
  <si>
    <t>क्र.सं.</t>
  </si>
  <si>
    <t>गण्‍डकी प्रदेश</t>
  </si>
  <si>
    <t>कर्णाली प्रदेश</t>
  </si>
  <si>
    <t>सूदुर पश्‍चिम प्रदेश</t>
  </si>
  <si>
    <t>मध्यवर्ती क्षेत्रको बाँडफाँटको हिस्सा</t>
  </si>
  <si>
    <t>बाँके राष्‍ट्रिय निकुञ्‍ज</t>
  </si>
  <si>
    <t>बर्दिया राष्‍ट्रिय निकुञ्‍ज</t>
  </si>
  <si>
    <t>चितवन राष्‍ट्रिय निकुञ्‍ज</t>
  </si>
  <si>
    <t>ढोरपाटन शिकार आरक्ष</t>
  </si>
  <si>
    <t>कोशी टप्पु वन्यजन्तु आरक्ष</t>
  </si>
  <si>
    <t>खप्तड राष्‍ट्रिय निकुञ्‍ज</t>
  </si>
  <si>
    <t>लाङ्गटाङ्ग राष्‍ट्रिय निकुञ्‍ज</t>
  </si>
  <si>
    <t>मकालु वरूण राष्‍ट्रिय निकुञ्‍ज</t>
  </si>
  <si>
    <t>पर्सा राष्‍ट्रिय निकुञ्‍ज</t>
  </si>
  <si>
    <t>रारा राष्‍ट्रिय निकुञ्‍ज</t>
  </si>
  <si>
    <t>सगरमाथा राष्‍ट्रिय निकुञ्‍ज</t>
  </si>
  <si>
    <t>शे-फोक्सुण्डो राष्‍ट्रिय निकुञ्‍ज</t>
  </si>
  <si>
    <t>शिवपुरी नागार्जुन राष्‍ट्रिय निकुञ्‍ज</t>
  </si>
  <si>
    <t>शुक्लाफाँटा राष्‍ट्रिय निकुञ्‍ज</t>
  </si>
  <si>
    <t>कञ्‍चनजङ्घा संरक्षण क्षेत्र</t>
  </si>
  <si>
    <t>कृष्णसार संरक्षण क्षेत्र</t>
  </si>
  <si>
    <t>अपिनपा संरक्षण क्षेत्र</t>
  </si>
  <si>
    <t>जम्मा</t>
  </si>
  <si>
    <t>बाँडफाँटको हिस्सा</t>
  </si>
  <si>
    <t>सूदुर पश्‍चिम</t>
  </si>
  <si>
    <t>कर्णाली</t>
  </si>
  <si>
    <t>गण्‍डकी</t>
  </si>
  <si>
    <t>संरक्षित क्षेत्रको नाम</t>
  </si>
  <si>
    <t>प्रदेश अनुसार संरक्षित क्षेत्रको रोयल्‍टी बाँडफाँट (हिस्सा) विवरण</t>
  </si>
  <si>
    <t>स्थानीय तह अनुसार संरक्षित क्षेत्रको रोयल्‍टी बाँडफाँट (हिस्सा) विवरण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</si>
</sst>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5" x14ac:knownFonts="1">
    <font>
      <sz val="11"/>
      <color theme="1"/>
      <name val="Calibri"/>
      <family val="2"/>
      <scheme val="minor"/>
    </font>
    <font>
      <b/>
      <sz val="12"/>
      <color theme="1"/>
      <name val="Kalimati"/>
      <charset val="1"/>
    </font>
    <font>
      <b/>
      <sz val="11"/>
      <color theme="1"/>
      <name val="Kalimati"/>
      <charset val="1"/>
    </font>
    <font>
      <sz val="10"/>
      <color theme="1"/>
      <name val="Kalimati"/>
      <charset val="1"/>
    </font>
    <font>
      <b/>
      <sz val="10"/>
      <color theme="1"/>
      <name val="Kalimati"/>
      <charset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3" fillId="0" borderId="1" xfId="0" applyFont="1" applyBorder="1"/>
    <xf numFmtId="1" fontId="4" fillId="0" borderId="1" xfId="0" applyNumberFormat="1" applyFont="1" applyBorder="1"/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right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6"/>
  <sheetViews>
    <sheetView workbookViewId="0">
      <selection activeCell="A2" sqref="A2:D2"/>
    </sheetView>
  </sheetViews>
  <sheetFormatPr defaultRowHeight="15" x14ac:dyDescent="0.25"/>
  <cols>
    <col min="1" max="1" width="7.28515625" customWidth="1"/>
    <col min="2" max="2" width="31.85546875" customWidth="1"/>
    <col min="3" max="3" width="24.5703125" customWidth="1"/>
    <col min="4" max="4" width="34.5703125" customWidth="1"/>
  </cols>
  <sheetData>
    <row r="1" spans="1:4" ht="24" x14ac:dyDescent="0.25">
      <c r="A1" s="18"/>
      <c r="B1" s="18"/>
      <c r="C1" s="18"/>
      <c r="D1" s="18"/>
    </row>
    <row r="2" spans="1:4" ht="23.25" x14ac:dyDescent="0.25">
      <c r="A2" s="17" t="s">
        <v>179</v>
      </c>
      <c r="B2" s="17"/>
      <c r="C2" s="17"/>
      <c r="D2" s="17"/>
    </row>
    <row r="3" spans="1:4" ht="39" x14ac:dyDescent="0.25">
      <c r="A3" s="11" t="s">
        <v>151</v>
      </c>
      <c r="B3" s="11" t="s">
        <v>178</v>
      </c>
      <c r="C3" s="11" t="s">
        <v>147</v>
      </c>
      <c r="D3" s="11" t="s">
        <v>155</v>
      </c>
    </row>
    <row r="4" spans="1:4" ht="19.5" x14ac:dyDescent="0.25">
      <c r="A4" s="2">
        <v>1</v>
      </c>
      <c r="B4" s="3" t="s">
        <v>172</v>
      </c>
      <c r="C4" s="2" t="s">
        <v>154</v>
      </c>
      <c r="D4" s="5">
        <v>1</v>
      </c>
    </row>
    <row r="5" spans="1:4" ht="19.5" x14ac:dyDescent="0.25">
      <c r="A5" s="2">
        <v>2</v>
      </c>
      <c r="B5" s="3" t="s">
        <v>170</v>
      </c>
      <c r="C5" s="2">
        <v>1</v>
      </c>
      <c r="D5" s="5">
        <v>1</v>
      </c>
    </row>
    <row r="6" spans="1:4" ht="19.5" x14ac:dyDescent="0.25">
      <c r="A6" s="2">
        <v>3</v>
      </c>
      <c r="B6" s="3" t="s">
        <v>171</v>
      </c>
      <c r="C6" s="2">
        <v>5</v>
      </c>
      <c r="D6" s="5">
        <v>1</v>
      </c>
    </row>
    <row r="7" spans="1:4" ht="19.5" x14ac:dyDescent="0.25">
      <c r="A7" s="2">
        <v>4</v>
      </c>
      <c r="B7" s="3" t="s">
        <v>160</v>
      </c>
      <c r="C7" s="2">
        <v>1</v>
      </c>
      <c r="D7" s="4">
        <v>0.53948220000000002</v>
      </c>
    </row>
    <row r="8" spans="1:4" ht="19.5" x14ac:dyDescent="0.25">
      <c r="A8" s="2">
        <v>5</v>
      </c>
      <c r="B8" s="3" t="s">
        <v>160</v>
      </c>
      <c r="C8" s="2">
        <v>2</v>
      </c>
      <c r="D8" s="4">
        <v>0.46051789999999998</v>
      </c>
    </row>
    <row r="9" spans="1:4" ht="19.5" x14ac:dyDescent="0.25">
      <c r="A9" s="2"/>
      <c r="B9" s="3"/>
      <c r="C9" s="2"/>
      <c r="D9" s="6">
        <f>SUM(D7:D8)</f>
        <v>1.0000001000000001</v>
      </c>
    </row>
    <row r="10" spans="1:4" ht="19.5" x14ac:dyDescent="0.25">
      <c r="A10" s="2">
        <v>6</v>
      </c>
      <c r="B10" s="3" t="s">
        <v>161</v>
      </c>
      <c r="C10" s="2" t="s">
        <v>154</v>
      </c>
      <c r="D10" s="5">
        <v>1</v>
      </c>
    </row>
    <row r="11" spans="1:4" ht="19.5" x14ac:dyDescent="0.25">
      <c r="A11" s="2">
        <v>7</v>
      </c>
      <c r="B11" s="3" t="s">
        <v>158</v>
      </c>
      <c r="C11" s="2">
        <v>2</v>
      </c>
      <c r="D11" s="4">
        <v>7.6886800000000005E-2</v>
      </c>
    </row>
    <row r="12" spans="1:4" ht="19.5" x14ac:dyDescent="0.25">
      <c r="A12" s="2">
        <v>8</v>
      </c>
      <c r="B12" s="3" t="s">
        <v>158</v>
      </c>
      <c r="C12" s="2">
        <v>3</v>
      </c>
      <c r="D12" s="4">
        <v>0.49836019999999998</v>
      </c>
    </row>
    <row r="13" spans="1:4" ht="19.5" x14ac:dyDescent="0.25">
      <c r="A13" s="2">
        <v>10</v>
      </c>
      <c r="B13" s="3" t="s">
        <v>158</v>
      </c>
      <c r="C13" s="2">
        <v>5</v>
      </c>
      <c r="D13" s="4">
        <v>0.10083010000000001</v>
      </c>
    </row>
    <row r="14" spans="1:4" ht="19.5" x14ac:dyDescent="0.25">
      <c r="A14" s="2">
        <v>9</v>
      </c>
      <c r="B14" s="3" t="s">
        <v>158</v>
      </c>
      <c r="C14" s="2" t="s">
        <v>152</v>
      </c>
      <c r="D14" s="4">
        <v>0.32392300000000002</v>
      </c>
    </row>
    <row r="15" spans="1:4" ht="19.5" x14ac:dyDescent="0.25">
      <c r="A15" s="2"/>
      <c r="B15" s="3"/>
      <c r="C15" s="2"/>
      <c r="D15" s="6">
        <f>SUM(D11:D14)</f>
        <v>1.0000001000000001</v>
      </c>
    </row>
    <row r="16" spans="1:4" ht="19.5" x14ac:dyDescent="0.25">
      <c r="A16" s="2">
        <v>12</v>
      </c>
      <c r="B16" s="3" t="s">
        <v>159</v>
      </c>
      <c r="C16" s="2">
        <v>5</v>
      </c>
      <c r="D16" s="4">
        <v>0.28707319999999997</v>
      </c>
    </row>
    <row r="17" spans="1:4" ht="19.5" x14ac:dyDescent="0.25">
      <c r="A17" s="2">
        <v>13</v>
      </c>
      <c r="B17" s="3" t="s">
        <v>159</v>
      </c>
      <c r="C17" s="2" t="s">
        <v>153</v>
      </c>
      <c r="D17" s="4">
        <v>0.32245509999999999</v>
      </c>
    </row>
    <row r="18" spans="1:4" ht="19.5" x14ac:dyDescent="0.25">
      <c r="A18" s="2">
        <v>11</v>
      </c>
      <c r="B18" s="3" t="s">
        <v>159</v>
      </c>
      <c r="C18" s="2" t="s">
        <v>152</v>
      </c>
      <c r="D18" s="4">
        <v>0.39047179999999998</v>
      </c>
    </row>
    <row r="19" spans="1:4" ht="19.5" x14ac:dyDescent="0.25">
      <c r="A19" s="2"/>
      <c r="B19" s="3"/>
      <c r="C19" s="2"/>
      <c r="D19" s="6">
        <f>SUM(D16:D18)</f>
        <v>1.0000001000000001</v>
      </c>
    </row>
    <row r="20" spans="1:4" ht="19.5" x14ac:dyDescent="0.25">
      <c r="A20" s="2">
        <v>14</v>
      </c>
      <c r="B20" s="3" t="s">
        <v>164</v>
      </c>
      <c r="C20" s="2">
        <v>2</v>
      </c>
      <c r="D20" s="4">
        <v>0.47967399999999999</v>
      </c>
    </row>
    <row r="21" spans="1:4" ht="19.5" x14ac:dyDescent="0.25">
      <c r="A21" s="2">
        <v>15</v>
      </c>
      <c r="B21" s="3" t="s">
        <v>164</v>
      </c>
      <c r="C21" s="2">
        <v>3</v>
      </c>
      <c r="D21" s="4">
        <v>0.52032599999999996</v>
      </c>
    </row>
    <row r="22" spans="1:4" ht="19.5" x14ac:dyDescent="0.25">
      <c r="A22" s="2"/>
      <c r="B22" s="3"/>
      <c r="C22" s="2"/>
      <c r="D22" s="6">
        <f>SUM(D20:D21)</f>
        <v>1</v>
      </c>
    </row>
    <row r="23" spans="1:4" ht="19.5" x14ac:dyDescent="0.25">
      <c r="A23" s="2">
        <v>16</v>
      </c>
      <c r="B23" s="3" t="s">
        <v>157</v>
      </c>
      <c r="C23" s="2">
        <v>5</v>
      </c>
      <c r="D23" s="4">
        <v>0.75453919999999997</v>
      </c>
    </row>
    <row r="24" spans="1:4" ht="19.5" x14ac:dyDescent="0.25">
      <c r="A24" s="2">
        <v>17</v>
      </c>
      <c r="B24" s="3" t="s">
        <v>157</v>
      </c>
      <c r="C24" s="2" t="s">
        <v>153</v>
      </c>
      <c r="D24" s="4">
        <v>0.24546080000000001</v>
      </c>
    </row>
    <row r="25" spans="1:4" ht="19.5" x14ac:dyDescent="0.25">
      <c r="A25" s="2"/>
      <c r="B25" s="3"/>
      <c r="C25" s="2"/>
      <c r="D25" s="6">
        <f>SUM(D23:D24)</f>
        <v>1</v>
      </c>
    </row>
    <row r="26" spans="1:4" ht="19.5" x14ac:dyDescent="0.25">
      <c r="A26" s="2">
        <v>18</v>
      </c>
      <c r="B26" s="3" t="s">
        <v>156</v>
      </c>
      <c r="C26" s="2">
        <v>5</v>
      </c>
      <c r="D26" s="4">
        <v>0.82311520000000005</v>
      </c>
    </row>
    <row r="27" spans="1:4" ht="19.5" x14ac:dyDescent="0.25">
      <c r="A27" s="2">
        <v>19</v>
      </c>
      <c r="B27" s="3" t="s">
        <v>156</v>
      </c>
      <c r="C27" s="2" t="s">
        <v>153</v>
      </c>
      <c r="D27" s="4">
        <v>0.17688480000000001</v>
      </c>
    </row>
    <row r="28" spans="1:4" ht="19.5" x14ac:dyDescent="0.25">
      <c r="A28" s="2"/>
      <c r="B28" s="3"/>
      <c r="C28" s="2"/>
      <c r="D28" s="6">
        <f>SUM(D26:D27)</f>
        <v>1</v>
      </c>
    </row>
    <row r="29" spans="1:4" ht="19.5" x14ac:dyDescent="0.25">
      <c r="A29" s="2">
        <v>20</v>
      </c>
      <c r="B29" s="3" t="s">
        <v>163</v>
      </c>
      <c r="C29" s="2">
        <v>1</v>
      </c>
      <c r="D29" s="5">
        <v>1</v>
      </c>
    </row>
    <row r="30" spans="1:4" ht="19.5" x14ac:dyDescent="0.25">
      <c r="A30" s="2">
        <v>21</v>
      </c>
      <c r="B30" s="3" t="s">
        <v>165</v>
      </c>
      <c r="C30" s="2" t="s">
        <v>153</v>
      </c>
      <c r="D30" s="5">
        <v>1</v>
      </c>
    </row>
    <row r="31" spans="1:4" ht="19.5" x14ac:dyDescent="0.25">
      <c r="A31" s="2">
        <v>22</v>
      </c>
      <c r="B31" s="3" t="s">
        <v>162</v>
      </c>
      <c r="C31" s="2">
        <v>3</v>
      </c>
      <c r="D31" s="5">
        <v>1</v>
      </c>
    </row>
    <row r="32" spans="1:4" ht="19.5" x14ac:dyDescent="0.25">
      <c r="A32" s="2">
        <v>23</v>
      </c>
      <c r="B32" s="3" t="s">
        <v>168</v>
      </c>
      <c r="C32" s="2">
        <v>3</v>
      </c>
      <c r="D32" s="5">
        <v>1</v>
      </c>
    </row>
    <row r="33" spans="1:4" ht="19.5" x14ac:dyDescent="0.25">
      <c r="A33" s="2">
        <v>24</v>
      </c>
      <c r="B33" s="3" t="s">
        <v>169</v>
      </c>
      <c r="C33" s="2" t="s">
        <v>154</v>
      </c>
      <c r="D33" s="5">
        <v>1</v>
      </c>
    </row>
    <row r="34" spans="1:4" ht="19.5" x14ac:dyDescent="0.25">
      <c r="A34" s="2">
        <v>25</v>
      </c>
      <c r="B34" s="3" t="s">
        <v>167</v>
      </c>
      <c r="C34" s="2" t="s">
        <v>153</v>
      </c>
      <c r="D34" s="5">
        <v>1</v>
      </c>
    </row>
    <row r="35" spans="1:4" ht="19.5" x14ac:dyDescent="0.25">
      <c r="A35" s="2">
        <v>26</v>
      </c>
      <c r="B35" s="3" t="s">
        <v>166</v>
      </c>
      <c r="C35" s="2">
        <v>1</v>
      </c>
      <c r="D35" s="6">
        <v>0.99999990000000005</v>
      </c>
    </row>
    <row r="36" spans="1:4" ht="19.5" x14ac:dyDescent="0.25">
      <c r="A36" s="14" t="s">
        <v>150</v>
      </c>
      <c r="B36" s="15"/>
      <c r="C36" s="15"/>
      <c r="D36" s="16"/>
    </row>
  </sheetData>
  <sortState ref="A2:D27">
    <sortCondition ref="B2:B27"/>
    <sortCondition ref="C2:C27"/>
  </sortState>
  <mergeCells count="3">
    <mergeCell ref="A36:D36"/>
    <mergeCell ref="A2:D2"/>
    <mergeCell ref="A1:D1"/>
  </mergeCells>
  <pageMargins left="0.7" right="0.5" top="0.77" bottom="0.33" header="0.17" footer="0.17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41"/>
  <sheetViews>
    <sheetView tabSelected="1" topLeftCell="A10" workbookViewId="0">
      <selection activeCell="K11" sqref="K11"/>
    </sheetView>
  </sheetViews>
  <sheetFormatPr defaultRowHeight="15" x14ac:dyDescent="0.25"/>
  <cols>
    <col min="1" max="1" width="4.28515625" customWidth="1"/>
    <col min="2" max="2" width="22.28515625" customWidth="1"/>
    <col min="3" max="3" width="10.5703125" style="1" bestFit="1" customWidth="1"/>
    <col min="4" max="4" width="10.5703125" bestFit="1" customWidth="1"/>
    <col min="5" max="5" width="26" customWidth="1"/>
    <col min="6" max="6" width="8.140625" customWidth="1"/>
    <col min="7" max="7" width="8.7109375" customWidth="1"/>
  </cols>
  <sheetData>
    <row r="1" spans="1:7" ht="24" x14ac:dyDescent="0.25">
      <c r="A1" s="18"/>
      <c r="B1" s="18"/>
      <c r="C1" s="18"/>
      <c r="D1" s="18"/>
      <c r="E1" s="18"/>
      <c r="F1" s="18"/>
      <c r="G1" s="18"/>
    </row>
    <row r="2" spans="1:7" ht="23.25" x14ac:dyDescent="0.25">
      <c r="A2" s="17" t="s">
        <v>180</v>
      </c>
      <c r="B2" s="17"/>
      <c r="C2" s="17"/>
      <c r="D2" s="17"/>
      <c r="E2" s="17"/>
      <c r="F2" s="17"/>
      <c r="G2" s="17"/>
    </row>
    <row r="3" spans="1:7" ht="58.5" x14ac:dyDescent="0.25">
      <c r="A3" s="11" t="s">
        <v>151</v>
      </c>
      <c r="B3" s="12" t="s">
        <v>178</v>
      </c>
      <c r="C3" s="12" t="s">
        <v>147</v>
      </c>
      <c r="D3" s="12" t="s">
        <v>0</v>
      </c>
      <c r="E3" s="12" t="s">
        <v>148</v>
      </c>
      <c r="F3" s="11" t="s">
        <v>149</v>
      </c>
      <c r="G3" s="11" t="s">
        <v>174</v>
      </c>
    </row>
    <row r="4" spans="1:7" ht="19.5" x14ac:dyDescent="0.5">
      <c r="A4" s="2">
        <v>1</v>
      </c>
      <c r="B4" s="3" t="s">
        <v>172</v>
      </c>
      <c r="C4" s="2" t="s">
        <v>175</v>
      </c>
      <c r="D4" s="7" t="s">
        <v>2</v>
      </c>
      <c r="E4" s="7" t="s">
        <v>8</v>
      </c>
      <c r="F4" s="7">
        <v>70305</v>
      </c>
      <c r="G4" s="10">
        <v>9.7587900000000005E-2</v>
      </c>
    </row>
    <row r="5" spans="1:7" ht="19.5" x14ac:dyDescent="0.5">
      <c r="A5" s="2">
        <v>2</v>
      </c>
      <c r="B5" s="3" t="s">
        <v>172</v>
      </c>
      <c r="C5" s="2" t="s">
        <v>175</v>
      </c>
      <c r="D5" s="7" t="s">
        <v>2</v>
      </c>
      <c r="E5" s="7" t="s">
        <v>3</v>
      </c>
      <c r="F5" s="7">
        <v>70302</v>
      </c>
      <c r="G5" s="10">
        <v>3.9616800000000001E-2</v>
      </c>
    </row>
    <row r="6" spans="1:7" ht="19.5" x14ac:dyDescent="0.5">
      <c r="A6" s="2">
        <v>3</v>
      </c>
      <c r="B6" s="3" t="s">
        <v>172</v>
      </c>
      <c r="C6" s="2" t="s">
        <v>175</v>
      </c>
      <c r="D6" s="7" t="s">
        <v>2</v>
      </c>
      <c r="E6" s="7" t="s">
        <v>9</v>
      </c>
      <c r="F6" s="7">
        <v>70304</v>
      </c>
      <c r="G6" s="10">
        <v>6.8847599999999995E-2</v>
      </c>
    </row>
    <row r="7" spans="1:7" ht="19.5" x14ac:dyDescent="0.5">
      <c r="A7" s="2">
        <v>4</v>
      </c>
      <c r="B7" s="3" t="s">
        <v>172</v>
      </c>
      <c r="C7" s="2" t="s">
        <v>175</v>
      </c>
      <c r="D7" s="7" t="s">
        <v>2</v>
      </c>
      <c r="E7" s="7" t="s">
        <v>1</v>
      </c>
      <c r="F7" s="7">
        <v>70301</v>
      </c>
      <c r="G7" s="10">
        <v>0.1365294</v>
      </c>
    </row>
    <row r="8" spans="1:7" ht="19.5" x14ac:dyDescent="0.5">
      <c r="A8" s="2">
        <v>5</v>
      </c>
      <c r="B8" s="3" t="s">
        <v>172</v>
      </c>
      <c r="C8" s="2" t="s">
        <v>175</v>
      </c>
      <c r="D8" s="7" t="s">
        <v>2</v>
      </c>
      <c r="E8" s="7" t="s">
        <v>10</v>
      </c>
      <c r="F8" s="7">
        <v>70303</v>
      </c>
      <c r="G8" s="10">
        <v>8.0502599999999994E-2</v>
      </c>
    </row>
    <row r="9" spans="1:7" ht="19.5" x14ac:dyDescent="0.5">
      <c r="A9" s="2">
        <v>6</v>
      </c>
      <c r="B9" s="3" t="s">
        <v>172</v>
      </c>
      <c r="C9" s="2" t="s">
        <v>175</v>
      </c>
      <c r="D9" s="7" t="s">
        <v>2</v>
      </c>
      <c r="E9" s="7" t="s">
        <v>12</v>
      </c>
      <c r="F9" s="7">
        <v>70306</v>
      </c>
      <c r="G9" s="10">
        <v>6.9718199999999994E-2</v>
      </c>
    </row>
    <row r="10" spans="1:7" ht="19.5" x14ac:dyDescent="0.5">
      <c r="A10" s="2">
        <v>7</v>
      </c>
      <c r="B10" s="3" t="s">
        <v>172</v>
      </c>
      <c r="C10" s="2" t="s">
        <v>175</v>
      </c>
      <c r="D10" s="7" t="s">
        <v>2</v>
      </c>
      <c r="E10" s="7" t="s">
        <v>11</v>
      </c>
      <c r="F10" s="7">
        <v>70307</v>
      </c>
      <c r="G10" s="10">
        <v>7.9230400000000006E-2</v>
      </c>
    </row>
    <row r="11" spans="1:7" ht="19.5" x14ac:dyDescent="0.5">
      <c r="A11" s="2">
        <v>8</v>
      </c>
      <c r="B11" s="3" t="s">
        <v>172</v>
      </c>
      <c r="C11" s="2" t="s">
        <v>175</v>
      </c>
      <c r="D11" s="7" t="s">
        <v>7</v>
      </c>
      <c r="E11" s="7" t="s">
        <v>13</v>
      </c>
      <c r="F11" s="7">
        <v>70202</v>
      </c>
      <c r="G11" s="10">
        <v>0.15302089999999999</v>
      </c>
    </row>
    <row r="12" spans="1:7" ht="19.5" x14ac:dyDescent="0.5">
      <c r="A12" s="2">
        <v>9</v>
      </c>
      <c r="B12" s="3" t="s">
        <v>172</v>
      </c>
      <c r="C12" s="2" t="s">
        <v>175</v>
      </c>
      <c r="D12" s="7" t="s">
        <v>7</v>
      </c>
      <c r="E12" s="7" t="s">
        <v>6</v>
      </c>
      <c r="F12" s="7">
        <v>70201</v>
      </c>
      <c r="G12" s="10">
        <v>0.19267229999999999</v>
      </c>
    </row>
    <row r="13" spans="1:7" ht="19.5" x14ac:dyDescent="0.5">
      <c r="A13" s="2">
        <v>10</v>
      </c>
      <c r="B13" s="3" t="s">
        <v>172</v>
      </c>
      <c r="C13" s="2" t="s">
        <v>175</v>
      </c>
      <c r="D13" s="7" t="s">
        <v>5</v>
      </c>
      <c r="E13" s="7" t="s">
        <v>4</v>
      </c>
      <c r="F13" s="7">
        <v>70401</v>
      </c>
      <c r="G13" s="10">
        <v>8.2273799999999994E-2</v>
      </c>
    </row>
    <row r="14" spans="1:7" ht="19.5" x14ac:dyDescent="0.5">
      <c r="A14" s="19" t="s">
        <v>173</v>
      </c>
      <c r="B14" s="19"/>
      <c r="C14" s="19"/>
      <c r="D14" s="19"/>
      <c r="E14" s="19"/>
      <c r="F14" s="19"/>
      <c r="G14" s="8">
        <f>SUM(G4:G13)</f>
        <v>0.99999989999999994</v>
      </c>
    </row>
    <row r="15" spans="1:7" ht="19.5" x14ac:dyDescent="0.5">
      <c r="A15" s="2">
        <v>11</v>
      </c>
      <c r="B15" s="3" t="s">
        <v>156</v>
      </c>
      <c r="C15" s="9">
        <v>5</v>
      </c>
      <c r="D15" s="7" t="s">
        <v>19</v>
      </c>
      <c r="E15" s="7" t="s">
        <v>18</v>
      </c>
      <c r="F15" s="7">
        <v>51006</v>
      </c>
      <c r="G15" s="10">
        <v>9.1370699999999999E-2</v>
      </c>
    </row>
    <row r="16" spans="1:7" ht="19.5" x14ac:dyDescent="0.5">
      <c r="A16" s="2">
        <v>12</v>
      </c>
      <c r="B16" s="3" t="s">
        <v>156</v>
      </c>
      <c r="C16" s="9">
        <v>5</v>
      </c>
      <c r="D16" s="7" t="s">
        <v>19</v>
      </c>
      <c r="E16" s="7" t="s">
        <v>21</v>
      </c>
      <c r="F16" s="7">
        <v>51005</v>
      </c>
      <c r="G16" s="10">
        <v>0.14149780000000001</v>
      </c>
    </row>
    <row r="17" spans="1:7" ht="19.5" x14ac:dyDescent="0.5">
      <c r="A17" s="2">
        <v>13</v>
      </c>
      <c r="B17" s="3" t="s">
        <v>156</v>
      </c>
      <c r="C17" s="9">
        <v>5</v>
      </c>
      <c r="D17" s="7" t="s">
        <v>15</v>
      </c>
      <c r="E17" s="7" t="s">
        <v>14</v>
      </c>
      <c r="F17" s="7">
        <v>51201</v>
      </c>
      <c r="G17" s="10">
        <v>9.5186000000000007E-2</v>
      </c>
    </row>
    <row r="18" spans="1:7" ht="19.5" x14ac:dyDescent="0.5">
      <c r="A18" s="2">
        <v>14</v>
      </c>
      <c r="B18" s="3" t="s">
        <v>156</v>
      </c>
      <c r="C18" s="9">
        <v>5</v>
      </c>
      <c r="D18" s="7" t="s">
        <v>17</v>
      </c>
      <c r="E18" s="7" t="s">
        <v>20</v>
      </c>
      <c r="F18" s="7">
        <v>51102</v>
      </c>
      <c r="G18" s="10">
        <v>0.18312539999999999</v>
      </c>
    </row>
    <row r="19" spans="1:7" ht="19.5" x14ac:dyDescent="0.5">
      <c r="A19" s="2">
        <v>15</v>
      </c>
      <c r="B19" s="3" t="s">
        <v>156</v>
      </c>
      <c r="C19" s="9">
        <v>5</v>
      </c>
      <c r="D19" s="7" t="s">
        <v>17</v>
      </c>
      <c r="E19" s="7" t="s">
        <v>24</v>
      </c>
      <c r="F19" s="7">
        <v>51103</v>
      </c>
      <c r="G19" s="10">
        <v>0.12379709999999999</v>
      </c>
    </row>
    <row r="20" spans="1:7" ht="19.5" x14ac:dyDescent="0.5">
      <c r="A20" s="2">
        <v>16</v>
      </c>
      <c r="B20" s="3" t="s">
        <v>156</v>
      </c>
      <c r="C20" s="9">
        <v>5</v>
      </c>
      <c r="D20" s="7" t="s">
        <v>17</v>
      </c>
      <c r="E20" s="7" t="s">
        <v>16</v>
      </c>
      <c r="F20" s="7">
        <v>51101</v>
      </c>
      <c r="G20" s="10">
        <v>0.1881381</v>
      </c>
    </row>
    <row r="21" spans="1:7" ht="19.5" x14ac:dyDescent="0.5">
      <c r="A21" s="2">
        <v>17</v>
      </c>
      <c r="B21" s="3" t="s">
        <v>156</v>
      </c>
      <c r="C21" s="2" t="s">
        <v>176</v>
      </c>
      <c r="D21" s="7" t="s">
        <v>23</v>
      </c>
      <c r="E21" s="7" t="s">
        <v>22</v>
      </c>
      <c r="F21" s="7">
        <v>60908</v>
      </c>
      <c r="G21" s="10">
        <v>0.17688480000000001</v>
      </c>
    </row>
    <row r="22" spans="1:7" ht="19.5" x14ac:dyDescent="0.5">
      <c r="A22" s="19" t="s">
        <v>173</v>
      </c>
      <c r="B22" s="19"/>
      <c r="C22" s="19"/>
      <c r="D22" s="19"/>
      <c r="E22" s="19"/>
      <c r="F22" s="19"/>
      <c r="G22" s="8">
        <f>SUM(G15:G21)</f>
        <v>0.99999989999999994</v>
      </c>
    </row>
    <row r="23" spans="1:7" ht="19.5" x14ac:dyDescent="0.5">
      <c r="A23" s="2">
        <v>18</v>
      </c>
      <c r="B23" s="3" t="s">
        <v>157</v>
      </c>
      <c r="C23" s="9">
        <v>5</v>
      </c>
      <c r="D23" s="7" t="s">
        <v>15</v>
      </c>
      <c r="E23" s="7" t="s">
        <v>30</v>
      </c>
      <c r="F23" s="7">
        <v>51204</v>
      </c>
      <c r="G23" s="10">
        <v>0.14961759999999999</v>
      </c>
    </row>
    <row r="24" spans="1:7" ht="19.5" x14ac:dyDescent="0.5">
      <c r="A24" s="2">
        <v>19</v>
      </c>
      <c r="B24" s="3" t="s">
        <v>157</v>
      </c>
      <c r="C24" s="9">
        <v>5</v>
      </c>
      <c r="D24" s="7" t="s">
        <v>15</v>
      </c>
      <c r="E24" s="7" t="s">
        <v>28</v>
      </c>
      <c r="F24" s="7">
        <v>51203</v>
      </c>
      <c r="G24" s="10">
        <v>0.15147620000000001</v>
      </c>
    </row>
    <row r="25" spans="1:7" ht="19.5" x14ac:dyDescent="0.5">
      <c r="A25" s="2">
        <v>20</v>
      </c>
      <c r="B25" s="3" t="s">
        <v>157</v>
      </c>
      <c r="C25" s="9">
        <v>5</v>
      </c>
      <c r="D25" s="7" t="s">
        <v>15</v>
      </c>
      <c r="E25" s="7" t="s">
        <v>14</v>
      </c>
      <c r="F25" s="7">
        <v>51201</v>
      </c>
      <c r="G25" s="10">
        <v>0.15169569999999999</v>
      </c>
    </row>
    <row r="26" spans="1:7" ht="19.5" x14ac:dyDescent="0.5">
      <c r="A26" s="2">
        <v>21</v>
      </c>
      <c r="B26" s="3" t="s">
        <v>157</v>
      </c>
      <c r="C26" s="9">
        <v>5</v>
      </c>
      <c r="D26" s="7" t="s">
        <v>15</v>
      </c>
      <c r="E26" s="7" t="s">
        <v>27</v>
      </c>
      <c r="F26" s="7">
        <v>51202</v>
      </c>
      <c r="G26" s="10">
        <v>0.14804880000000001</v>
      </c>
    </row>
    <row r="27" spans="1:7" ht="19.5" x14ac:dyDescent="0.5">
      <c r="A27" s="2">
        <v>22</v>
      </c>
      <c r="B27" s="3" t="s">
        <v>157</v>
      </c>
      <c r="C27" s="9">
        <v>5</v>
      </c>
      <c r="D27" s="7" t="s">
        <v>15</v>
      </c>
      <c r="E27" s="7" t="s">
        <v>29</v>
      </c>
      <c r="F27" s="7">
        <v>51206</v>
      </c>
      <c r="G27" s="10">
        <v>7.8100500000000003E-2</v>
      </c>
    </row>
    <row r="28" spans="1:7" ht="19.5" x14ac:dyDescent="0.5">
      <c r="A28" s="2">
        <v>23</v>
      </c>
      <c r="B28" s="3" t="s">
        <v>157</v>
      </c>
      <c r="C28" s="9">
        <v>5</v>
      </c>
      <c r="D28" s="7" t="s">
        <v>17</v>
      </c>
      <c r="E28" s="7" t="s">
        <v>24</v>
      </c>
      <c r="F28" s="7">
        <v>51103</v>
      </c>
      <c r="G28" s="10">
        <v>7.5600399999999998E-2</v>
      </c>
    </row>
    <row r="29" spans="1:7" ht="19.5" x14ac:dyDescent="0.5">
      <c r="A29" s="2">
        <v>24</v>
      </c>
      <c r="B29" s="3" t="s">
        <v>157</v>
      </c>
      <c r="C29" s="2" t="s">
        <v>176</v>
      </c>
      <c r="D29" s="7" t="s">
        <v>26</v>
      </c>
      <c r="E29" s="7" t="s">
        <v>25</v>
      </c>
      <c r="F29" s="7">
        <v>61007</v>
      </c>
      <c r="G29" s="10">
        <v>0.1152488</v>
      </c>
    </row>
    <row r="30" spans="1:7" ht="19.5" x14ac:dyDescent="0.5">
      <c r="A30" s="2">
        <v>25</v>
      </c>
      <c r="B30" s="3" t="s">
        <v>157</v>
      </c>
      <c r="C30" s="2" t="s">
        <v>176</v>
      </c>
      <c r="D30" s="7" t="s">
        <v>26</v>
      </c>
      <c r="E30" s="7" t="s">
        <v>31</v>
      </c>
      <c r="F30" s="7">
        <v>61005</v>
      </c>
      <c r="G30" s="10">
        <v>0.13021199999999999</v>
      </c>
    </row>
    <row r="31" spans="1:7" ht="19.5" x14ac:dyDescent="0.5">
      <c r="A31" s="19" t="s">
        <v>173</v>
      </c>
      <c r="B31" s="19"/>
      <c r="C31" s="19"/>
      <c r="D31" s="19"/>
      <c r="E31" s="19"/>
      <c r="F31" s="19"/>
      <c r="G31" s="8">
        <f>SUM(G23:G30)</f>
        <v>1</v>
      </c>
    </row>
    <row r="32" spans="1:7" ht="19.5" x14ac:dyDescent="0.5">
      <c r="A32" s="2">
        <v>26</v>
      </c>
      <c r="B32" s="3" t="s">
        <v>158</v>
      </c>
      <c r="C32" s="9">
        <v>2</v>
      </c>
      <c r="D32" s="7" t="s">
        <v>45</v>
      </c>
      <c r="E32" s="7" t="s">
        <v>44</v>
      </c>
      <c r="F32" s="7">
        <v>20801</v>
      </c>
      <c r="G32" s="10">
        <v>7.6886800000000005E-2</v>
      </c>
    </row>
    <row r="33" spans="1:7" ht="19.5" x14ac:dyDescent="0.5">
      <c r="A33" s="2">
        <v>27</v>
      </c>
      <c r="B33" s="3" t="s">
        <v>158</v>
      </c>
      <c r="C33" s="9">
        <v>3</v>
      </c>
      <c r="D33" s="7" t="s">
        <v>35</v>
      </c>
      <c r="E33" s="7" t="s">
        <v>42</v>
      </c>
      <c r="F33" s="7">
        <v>31306</v>
      </c>
      <c r="G33" s="10">
        <v>6.4568700000000007E-2</v>
      </c>
    </row>
    <row r="34" spans="1:7" ht="19.5" x14ac:dyDescent="0.5">
      <c r="A34" s="2">
        <v>28</v>
      </c>
      <c r="B34" s="3" t="s">
        <v>158</v>
      </c>
      <c r="C34" s="9">
        <v>3</v>
      </c>
      <c r="D34" s="7" t="s">
        <v>35</v>
      </c>
      <c r="E34" s="7" t="s">
        <v>38</v>
      </c>
      <c r="F34" s="7">
        <v>31304</v>
      </c>
      <c r="G34" s="10">
        <v>0.13369719999999999</v>
      </c>
    </row>
    <row r="35" spans="1:7" ht="19.5" x14ac:dyDescent="0.5">
      <c r="A35" s="2">
        <v>29</v>
      </c>
      <c r="B35" s="3" t="s">
        <v>158</v>
      </c>
      <c r="C35" s="9">
        <v>3</v>
      </c>
      <c r="D35" s="7" t="s">
        <v>35</v>
      </c>
      <c r="E35" s="7" t="s">
        <v>39</v>
      </c>
      <c r="F35" s="7">
        <v>31307</v>
      </c>
      <c r="G35" s="10">
        <v>0.1209416</v>
      </c>
    </row>
    <row r="36" spans="1:7" ht="19.5" x14ac:dyDescent="0.5">
      <c r="A36" s="2">
        <v>30</v>
      </c>
      <c r="B36" s="3" t="s">
        <v>158</v>
      </c>
      <c r="C36" s="9">
        <v>3</v>
      </c>
      <c r="D36" s="7" t="s">
        <v>35</v>
      </c>
      <c r="E36" s="7" t="s">
        <v>49</v>
      </c>
      <c r="F36" s="7">
        <v>31305</v>
      </c>
      <c r="G36" s="10">
        <v>6.7569799999999999E-2</v>
      </c>
    </row>
    <row r="37" spans="1:7" ht="19.5" x14ac:dyDescent="0.5">
      <c r="A37" s="2">
        <v>31</v>
      </c>
      <c r="B37" s="3" t="s">
        <v>158</v>
      </c>
      <c r="C37" s="9">
        <v>3</v>
      </c>
      <c r="D37" s="7" t="s">
        <v>35</v>
      </c>
      <c r="E37" s="7" t="s">
        <v>34</v>
      </c>
      <c r="F37" s="7">
        <v>31301</v>
      </c>
      <c r="G37" s="10">
        <v>6.1311299999999999E-2</v>
      </c>
    </row>
    <row r="38" spans="1:7" ht="19.5" x14ac:dyDescent="0.5">
      <c r="A38" s="2">
        <v>32</v>
      </c>
      <c r="B38" s="3" t="s">
        <v>158</v>
      </c>
      <c r="C38" s="9">
        <v>3</v>
      </c>
      <c r="D38" s="7" t="s">
        <v>41</v>
      </c>
      <c r="E38" s="7" t="s">
        <v>40</v>
      </c>
      <c r="F38" s="7">
        <v>31205</v>
      </c>
      <c r="G38" s="10">
        <v>5.02716E-2</v>
      </c>
    </row>
    <row r="39" spans="1:7" ht="19.5" x14ac:dyDescent="0.5">
      <c r="A39" s="2">
        <v>33</v>
      </c>
      <c r="B39" s="3" t="s">
        <v>158</v>
      </c>
      <c r="C39" s="2" t="s">
        <v>177</v>
      </c>
      <c r="D39" s="7" t="s">
        <v>33</v>
      </c>
      <c r="E39" s="7" t="s">
        <v>36</v>
      </c>
      <c r="F39" s="7">
        <v>40806</v>
      </c>
      <c r="G39" s="10">
        <v>7.45783E-2</v>
      </c>
    </row>
    <row r="40" spans="1:7" ht="19.5" x14ac:dyDescent="0.5">
      <c r="A40" s="2">
        <v>34</v>
      </c>
      <c r="B40" s="3" t="s">
        <v>158</v>
      </c>
      <c r="C40" s="2" t="s">
        <v>177</v>
      </c>
      <c r="D40" s="7" t="s">
        <v>33</v>
      </c>
      <c r="E40" s="7" t="s">
        <v>47</v>
      </c>
      <c r="F40" s="7">
        <v>40801</v>
      </c>
      <c r="G40" s="10">
        <v>5.72118E-2</v>
      </c>
    </row>
    <row r="41" spans="1:7" ht="19.5" x14ac:dyDescent="0.5">
      <c r="A41" s="2">
        <v>35</v>
      </c>
      <c r="B41" s="3" t="s">
        <v>158</v>
      </c>
      <c r="C41" s="2" t="s">
        <v>177</v>
      </c>
      <c r="D41" s="7" t="s">
        <v>33</v>
      </c>
      <c r="E41" s="7" t="s">
        <v>32</v>
      </c>
      <c r="F41" s="7">
        <v>40805</v>
      </c>
      <c r="G41" s="10">
        <v>5.7163800000000001E-2</v>
      </c>
    </row>
    <row r="42" spans="1:7" ht="19.5" x14ac:dyDescent="0.5">
      <c r="A42" s="2">
        <v>36</v>
      </c>
      <c r="B42" s="3" t="s">
        <v>158</v>
      </c>
      <c r="C42" s="2" t="s">
        <v>177</v>
      </c>
      <c r="D42" s="7" t="s">
        <v>33</v>
      </c>
      <c r="E42" s="7" t="s">
        <v>37</v>
      </c>
      <c r="F42" s="7">
        <v>40808</v>
      </c>
      <c r="G42" s="10">
        <v>6.3627199999999995E-2</v>
      </c>
    </row>
    <row r="43" spans="1:7" ht="19.5" x14ac:dyDescent="0.5">
      <c r="A43" s="2">
        <v>37</v>
      </c>
      <c r="B43" s="3" t="s">
        <v>158</v>
      </c>
      <c r="C43" s="2" t="s">
        <v>177</v>
      </c>
      <c r="D43" s="7" t="s">
        <v>33</v>
      </c>
      <c r="E43" s="7" t="s">
        <v>48</v>
      </c>
      <c r="F43" s="7">
        <v>40807</v>
      </c>
      <c r="G43" s="10">
        <v>7.1341799999999997E-2</v>
      </c>
    </row>
    <row r="44" spans="1:7" ht="19.5" x14ac:dyDescent="0.5">
      <c r="A44" s="2">
        <v>38</v>
      </c>
      <c r="B44" s="3" t="s">
        <v>158</v>
      </c>
      <c r="C44" s="9">
        <v>5</v>
      </c>
      <c r="D44" s="7" t="s">
        <v>33</v>
      </c>
      <c r="E44" s="7" t="s">
        <v>46</v>
      </c>
      <c r="F44" s="7">
        <v>50701</v>
      </c>
      <c r="G44" s="10">
        <v>5.0591700000000003E-2</v>
      </c>
    </row>
    <row r="45" spans="1:7" ht="19.5" x14ac:dyDescent="0.5">
      <c r="A45" s="2">
        <v>39</v>
      </c>
      <c r="B45" s="3" t="s">
        <v>158</v>
      </c>
      <c r="C45" s="9">
        <v>5</v>
      </c>
      <c r="D45" s="7" t="s">
        <v>33</v>
      </c>
      <c r="E45" s="7" t="s">
        <v>43</v>
      </c>
      <c r="F45" s="7">
        <v>50707</v>
      </c>
      <c r="G45" s="10">
        <v>5.0238400000000002E-2</v>
      </c>
    </row>
    <row r="46" spans="1:7" ht="19.5" x14ac:dyDescent="0.5">
      <c r="A46" s="19" t="s">
        <v>173</v>
      </c>
      <c r="B46" s="19"/>
      <c r="C46" s="19"/>
      <c r="D46" s="19"/>
      <c r="E46" s="19"/>
      <c r="F46" s="19"/>
      <c r="G46" s="8">
        <f>SUM(G32:G45)</f>
        <v>1</v>
      </c>
    </row>
    <row r="47" spans="1:7" ht="19.5" x14ac:dyDescent="0.5">
      <c r="A47" s="2">
        <v>40</v>
      </c>
      <c r="B47" s="3" t="s">
        <v>159</v>
      </c>
      <c r="C47" s="2" t="s">
        <v>177</v>
      </c>
      <c r="D47" s="7" t="s">
        <v>55</v>
      </c>
      <c r="E47" s="7" t="s">
        <v>58</v>
      </c>
      <c r="F47" s="7">
        <v>41105</v>
      </c>
      <c r="G47" s="10">
        <v>0.108684</v>
      </c>
    </row>
    <row r="48" spans="1:7" ht="19.5" x14ac:dyDescent="0.5">
      <c r="A48" s="2">
        <v>41</v>
      </c>
      <c r="B48" s="3" t="s">
        <v>159</v>
      </c>
      <c r="C48" s="2" t="s">
        <v>177</v>
      </c>
      <c r="D48" s="7" t="s">
        <v>55</v>
      </c>
      <c r="E48" s="7" t="s">
        <v>61</v>
      </c>
      <c r="F48" s="7">
        <v>41104</v>
      </c>
      <c r="G48" s="10">
        <v>5.2284200000000003E-2</v>
      </c>
    </row>
    <row r="49" spans="1:7" ht="19.5" x14ac:dyDescent="0.5">
      <c r="A49" s="2">
        <v>42</v>
      </c>
      <c r="B49" s="3" t="s">
        <v>159</v>
      </c>
      <c r="C49" s="2" t="s">
        <v>177</v>
      </c>
      <c r="D49" s="7" t="s">
        <v>55</v>
      </c>
      <c r="E49" s="7" t="s">
        <v>54</v>
      </c>
      <c r="F49" s="7">
        <v>41106</v>
      </c>
      <c r="G49" s="10">
        <v>0.1004722</v>
      </c>
    </row>
    <row r="50" spans="1:7" ht="19.5" x14ac:dyDescent="0.5">
      <c r="A50" s="2">
        <v>43</v>
      </c>
      <c r="B50" s="3" t="s">
        <v>159</v>
      </c>
      <c r="C50" s="2" t="s">
        <v>177</v>
      </c>
      <c r="D50" s="7" t="s">
        <v>51</v>
      </c>
      <c r="E50" s="7" t="s">
        <v>50</v>
      </c>
      <c r="F50" s="7">
        <v>40403</v>
      </c>
      <c r="G50" s="10">
        <v>0.12903139999999999</v>
      </c>
    </row>
    <row r="51" spans="1:7" ht="19.5" x14ac:dyDescent="0.5">
      <c r="A51" s="2">
        <v>44</v>
      </c>
      <c r="B51" s="3" t="s">
        <v>159</v>
      </c>
      <c r="C51" s="9">
        <v>5</v>
      </c>
      <c r="D51" s="7" t="s">
        <v>57</v>
      </c>
      <c r="E51" s="7" t="s">
        <v>56</v>
      </c>
      <c r="F51" s="7">
        <v>50101</v>
      </c>
      <c r="G51" s="10">
        <v>0.1132237</v>
      </c>
    </row>
    <row r="52" spans="1:7" ht="19.5" x14ac:dyDescent="0.5">
      <c r="A52" s="2">
        <v>45</v>
      </c>
      <c r="B52" s="3" t="s">
        <v>159</v>
      </c>
      <c r="C52" s="9">
        <v>5</v>
      </c>
      <c r="D52" s="7" t="s">
        <v>57</v>
      </c>
      <c r="E52" s="7" t="s">
        <v>63</v>
      </c>
      <c r="F52" s="7">
        <v>50103</v>
      </c>
      <c r="G52" s="10">
        <v>8.7820599999999999E-2</v>
      </c>
    </row>
    <row r="53" spans="1:7" ht="19.5" x14ac:dyDescent="0.5">
      <c r="A53" s="2">
        <v>46</v>
      </c>
      <c r="B53" s="3" t="s">
        <v>159</v>
      </c>
      <c r="C53" s="9">
        <v>5</v>
      </c>
      <c r="D53" s="7" t="s">
        <v>57</v>
      </c>
      <c r="E53" s="7" t="s">
        <v>62</v>
      </c>
      <c r="F53" s="7">
        <v>50102</v>
      </c>
      <c r="G53" s="10">
        <v>8.6028900000000005E-2</v>
      </c>
    </row>
    <row r="54" spans="1:7" ht="19.5" x14ac:dyDescent="0.5">
      <c r="A54" s="2">
        <v>47</v>
      </c>
      <c r="B54" s="3" t="s">
        <v>159</v>
      </c>
      <c r="C54" s="9">
        <v>6</v>
      </c>
      <c r="D54" s="7" t="s">
        <v>53</v>
      </c>
      <c r="E54" s="7" t="s">
        <v>52</v>
      </c>
      <c r="F54" s="7">
        <v>60107</v>
      </c>
      <c r="G54" s="10">
        <v>5.6701500000000002E-2</v>
      </c>
    </row>
    <row r="55" spans="1:7" ht="19.5" x14ac:dyDescent="0.5">
      <c r="A55" s="2">
        <v>48</v>
      </c>
      <c r="B55" s="3" t="s">
        <v>159</v>
      </c>
      <c r="C55" s="2" t="s">
        <v>176</v>
      </c>
      <c r="D55" s="7" t="s">
        <v>53</v>
      </c>
      <c r="E55" s="7" t="s">
        <v>59</v>
      </c>
      <c r="F55" s="7">
        <v>60108</v>
      </c>
      <c r="G55" s="10">
        <v>0.1934584</v>
      </c>
    </row>
    <row r="56" spans="1:7" ht="19.5" x14ac:dyDescent="0.5">
      <c r="A56" s="2">
        <v>49</v>
      </c>
      <c r="B56" s="3" t="s">
        <v>159</v>
      </c>
      <c r="C56" s="2" t="s">
        <v>176</v>
      </c>
      <c r="D56" s="7" t="s">
        <v>53</v>
      </c>
      <c r="E56" s="7" t="s">
        <v>60</v>
      </c>
      <c r="F56" s="7">
        <v>60106</v>
      </c>
      <c r="G56" s="10">
        <v>7.2295200000000004E-2</v>
      </c>
    </row>
    <row r="57" spans="1:7" ht="19.5" x14ac:dyDescent="0.5">
      <c r="A57" s="19" t="s">
        <v>173</v>
      </c>
      <c r="B57" s="19"/>
      <c r="C57" s="19"/>
      <c r="D57" s="19"/>
      <c r="E57" s="19"/>
      <c r="F57" s="19"/>
      <c r="G57" s="8">
        <f>SUM(G47:G56)</f>
        <v>1.0000001000000001</v>
      </c>
    </row>
    <row r="58" spans="1:7" ht="19.5" x14ac:dyDescent="0.5">
      <c r="A58" s="2">
        <v>50</v>
      </c>
      <c r="B58" s="3" t="s">
        <v>170</v>
      </c>
      <c r="C58" s="9">
        <v>1</v>
      </c>
      <c r="D58" s="7" t="s">
        <v>67</v>
      </c>
      <c r="E58" s="7" t="s">
        <v>69</v>
      </c>
      <c r="F58" s="7">
        <v>10101</v>
      </c>
      <c r="G58" s="10">
        <v>0.32577210000000001</v>
      </c>
    </row>
    <row r="59" spans="1:7" ht="19.5" x14ac:dyDescent="0.5">
      <c r="A59" s="2">
        <v>51</v>
      </c>
      <c r="B59" s="3" t="s">
        <v>170</v>
      </c>
      <c r="C59" s="9">
        <v>1</v>
      </c>
      <c r="D59" s="7" t="s">
        <v>67</v>
      </c>
      <c r="E59" s="7" t="s">
        <v>70</v>
      </c>
      <c r="F59" s="7">
        <v>10106</v>
      </c>
      <c r="G59" s="10">
        <v>0.16841249999999999</v>
      </c>
    </row>
    <row r="60" spans="1:7" ht="19.5" x14ac:dyDescent="0.5">
      <c r="A60" s="2">
        <v>52</v>
      </c>
      <c r="B60" s="3" t="s">
        <v>170</v>
      </c>
      <c r="C60" s="9">
        <v>1</v>
      </c>
      <c r="D60" s="7" t="s">
        <v>67</v>
      </c>
      <c r="E60" s="7" t="s">
        <v>71</v>
      </c>
      <c r="F60" s="7">
        <v>10102</v>
      </c>
      <c r="G60" s="10">
        <v>0.11335149999999999</v>
      </c>
    </row>
    <row r="61" spans="1:7" ht="19.5" x14ac:dyDescent="0.5">
      <c r="A61" s="2">
        <v>53</v>
      </c>
      <c r="B61" s="3" t="s">
        <v>170</v>
      </c>
      <c r="C61" s="9">
        <v>1</v>
      </c>
      <c r="D61" s="7" t="s">
        <v>67</v>
      </c>
      <c r="E61" s="7" t="s">
        <v>66</v>
      </c>
      <c r="F61" s="7">
        <v>10109</v>
      </c>
      <c r="G61" s="10">
        <v>9.7171499999999994E-2</v>
      </c>
    </row>
    <row r="62" spans="1:7" ht="19.5" x14ac:dyDescent="0.5">
      <c r="A62" s="2">
        <v>54</v>
      </c>
      <c r="B62" s="3" t="s">
        <v>170</v>
      </c>
      <c r="C62" s="9">
        <v>1</v>
      </c>
      <c r="D62" s="7" t="s">
        <v>67</v>
      </c>
      <c r="E62" s="7" t="s">
        <v>68</v>
      </c>
      <c r="F62" s="7">
        <v>10108</v>
      </c>
      <c r="G62" s="10">
        <v>0.15632869999999999</v>
      </c>
    </row>
    <row r="63" spans="1:7" ht="19.5" x14ac:dyDescent="0.5">
      <c r="A63" s="2">
        <v>55</v>
      </c>
      <c r="B63" s="3" t="s">
        <v>170</v>
      </c>
      <c r="C63" s="9">
        <v>1</v>
      </c>
      <c r="D63" s="7" t="s">
        <v>65</v>
      </c>
      <c r="E63" s="7" t="s">
        <v>64</v>
      </c>
      <c r="F63" s="7">
        <v>10201</v>
      </c>
      <c r="G63" s="10">
        <v>0.1389637</v>
      </c>
    </row>
    <row r="64" spans="1:7" ht="19.5" x14ac:dyDescent="0.5">
      <c r="A64" s="19" t="s">
        <v>173</v>
      </c>
      <c r="B64" s="19"/>
      <c r="C64" s="19"/>
      <c r="D64" s="19"/>
      <c r="E64" s="19"/>
      <c r="F64" s="19"/>
      <c r="G64" s="8">
        <f>SUM(G58:G63)</f>
        <v>0.99999999999999989</v>
      </c>
    </row>
    <row r="65" spans="1:7" ht="19.5" x14ac:dyDescent="0.5">
      <c r="A65" s="2">
        <v>56</v>
      </c>
      <c r="B65" s="3" t="s">
        <v>161</v>
      </c>
      <c r="C65" s="2" t="s">
        <v>175</v>
      </c>
      <c r="D65" s="7" t="s">
        <v>80</v>
      </c>
      <c r="E65" s="7" t="s">
        <v>81</v>
      </c>
      <c r="F65" s="7">
        <v>70705</v>
      </c>
      <c r="G65" s="10">
        <v>9.0731099999999995E-2</v>
      </c>
    </row>
    <row r="66" spans="1:7" ht="19.5" x14ac:dyDescent="0.5">
      <c r="A66" s="2">
        <v>57</v>
      </c>
      <c r="B66" s="3" t="s">
        <v>161</v>
      </c>
      <c r="C66" s="2" t="s">
        <v>175</v>
      </c>
      <c r="D66" s="7" t="s">
        <v>80</v>
      </c>
      <c r="E66" s="7" t="s">
        <v>79</v>
      </c>
      <c r="F66" s="7">
        <v>70704</v>
      </c>
      <c r="G66" s="10">
        <v>0.18120620000000001</v>
      </c>
    </row>
    <row r="67" spans="1:7" ht="19.5" x14ac:dyDescent="0.5">
      <c r="A67" s="2">
        <v>58</v>
      </c>
      <c r="B67" s="3" t="s">
        <v>161</v>
      </c>
      <c r="C67" s="2" t="s">
        <v>175</v>
      </c>
      <c r="D67" s="7" t="s">
        <v>76</v>
      </c>
      <c r="E67" s="7" t="s">
        <v>75</v>
      </c>
      <c r="F67" s="7">
        <v>70601</v>
      </c>
      <c r="G67" s="10">
        <v>0.16033749999999999</v>
      </c>
    </row>
    <row r="68" spans="1:7" ht="19.5" x14ac:dyDescent="0.5">
      <c r="A68" s="2">
        <v>59</v>
      </c>
      <c r="B68" s="3" t="s">
        <v>161</v>
      </c>
      <c r="C68" s="2" t="s">
        <v>175</v>
      </c>
      <c r="D68" s="7" t="s">
        <v>76</v>
      </c>
      <c r="E68" s="7" t="s">
        <v>77</v>
      </c>
      <c r="F68" s="7">
        <v>70602</v>
      </c>
      <c r="G68" s="10">
        <v>0.13950879999999999</v>
      </c>
    </row>
    <row r="69" spans="1:7" ht="19.5" x14ac:dyDescent="0.5">
      <c r="A69" s="2">
        <v>60</v>
      </c>
      <c r="B69" s="3" t="s">
        <v>161</v>
      </c>
      <c r="C69" s="2" t="s">
        <v>175</v>
      </c>
      <c r="D69" s="7" t="s">
        <v>7</v>
      </c>
      <c r="E69" s="7" t="s">
        <v>72</v>
      </c>
      <c r="F69" s="7">
        <v>70212</v>
      </c>
      <c r="G69" s="10">
        <v>0.17957390000000001</v>
      </c>
    </row>
    <row r="70" spans="1:7" ht="19.5" x14ac:dyDescent="0.5">
      <c r="A70" s="2">
        <v>61</v>
      </c>
      <c r="B70" s="3" t="s">
        <v>161</v>
      </c>
      <c r="C70" s="2" t="s">
        <v>175</v>
      </c>
      <c r="D70" s="7" t="s">
        <v>7</v>
      </c>
      <c r="E70" s="7" t="s">
        <v>78</v>
      </c>
      <c r="F70" s="7">
        <v>70211</v>
      </c>
      <c r="G70" s="10">
        <v>0.13126370000000001</v>
      </c>
    </row>
    <row r="71" spans="1:7" ht="19.5" x14ac:dyDescent="0.5">
      <c r="A71" s="2">
        <v>62</v>
      </c>
      <c r="B71" s="3" t="s">
        <v>161</v>
      </c>
      <c r="C71" s="2" t="s">
        <v>175</v>
      </c>
      <c r="D71" s="7" t="s">
        <v>74</v>
      </c>
      <c r="E71" s="7" t="s">
        <v>73</v>
      </c>
      <c r="F71" s="7">
        <v>70107</v>
      </c>
      <c r="G71" s="10">
        <v>0.11737880000000001</v>
      </c>
    </row>
    <row r="72" spans="1:7" ht="19.5" x14ac:dyDescent="0.5">
      <c r="A72" s="19" t="s">
        <v>173</v>
      </c>
      <c r="B72" s="19"/>
      <c r="C72" s="19"/>
      <c r="D72" s="19"/>
      <c r="E72" s="19"/>
      <c r="F72" s="19"/>
      <c r="G72" s="8">
        <f>SUM(G65:G71)</f>
        <v>0.99999999999999989</v>
      </c>
    </row>
    <row r="73" spans="1:7" ht="19.5" x14ac:dyDescent="0.5">
      <c r="A73" s="2">
        <v>63</v>
      </c>
      <c r="B73" s="3" t="s">
        <v>160</v>
      </c>
      <c r="C73" s="9">
        <v>1</v>
      </c>
      <c r="D73" s="7" t="s">
        <v>90</v>
      </c>
      <c r="E73" s="7" t="s">
        <v>89</v>
      </c>
      <c r="F73" s="7">
        <v>11401</v>
      </c>
      <c r="G73" s="10">
        <v>0.11338479999999999</v>
      </c>
    </row>
    <row r="74" spans="1:7" ht="19.5" x14ac:dyDescent="0.5">
      <c r="A74" s="2">
        <v>64</v>
      </c>
      <c r="B74" s="3" t="s">
        <v>160</v>
      </c>
      <c r="C74" s="9">
        <v>1</v>
      </c>
      <c r="D74" s="7" t="s">
        <v>87</v>
      </c>
      <c r="E74" s="7" t="s">
        <v>88</v>
      </c>
      <c r="F74" s="7">
        <v>11303</v>
      </c>
      <c r="G74" s="10">
        <v>0.22064690000000001</v>
      </c>
    </row>
    <row r="75" spans="1:7" ht="19.5" x14ac:dyDescent="0.5">
      <c r="A75" s="2">
        <v>65</v>
      </c>
      <c r="B75" s="3" t="s">
        <v>160</v>
      </c>
      <c r="C75" s="9">
        <v>1</v>
      </c>
      <c r="D75" s="7" t="s">
        <v>87</v>
      </c>
      <c r="E75" s="7" t="s">
        <v>86</v>
      </c>
      <c r="F75" s="7">
        <v>11302</v>
      </c>
      <c r="G75" s="10">
        <v>0.20545040000000001</v>
      </c>
    </row>
    <row r="76" spans="1:7" ht="19.5" x14ac:dyDescent="0.5">
      <c r="A76" s="2">
        <v>66</v>
      </c>
      <c r="B76" s="3" t="s">
        <v>160</v>
      </c>
      <c r="C76" s="9">
        <v>2</v>
      </c>
      <c r="D76" s="7" t="s">
        <v>83</v>
      </c>
      <c r="E76" s="7" t="s">
        <v>82</v>
      </c>
      <c r="F76" s="7">
        <v>20102</v>
      </c>
      <c r="G76" s="10">
        <v>0.22432289999999999</v>
      </c>
    </row>
    <row r="77" spans="1:7" ht="19.5" x14ac:dyDescent="0.5">
      <c r="A77" s="2">
        <v>67</v>
      </c>
      <c r="B77" s="3" t="s">
        <v>160</v>
      </c>
      <c r="C77" s="9">
        <v>2</v>
      </c>
      <c r="D77" s="7" t="s">
        <v>83</v>
      </c>
      <c r="E77" s="7" t="s">
        <v>85</v>
      </c>
      <c r="F77" s="7">
        <v>20101</v>
      </c>
      <c r="G77" s="10">
        <v>0.1123319</v>
      </c>
    </row>
    <row r="78" spans="1:7" ht="19.5" x14ac:dyDescent="0.5">
      <c r="A78" s="2">
        <v>68</v>
      </c>
      <c r="B78" s="3" t="s">
        <v>160</v>
      </c>
      <c r="C78" s="9">
        <v>2</v>
      </c>
      <c r="D78" s="7" t="s">
        <v>83</v>
      </c>
      <c r="E78" s="7" t="s">
        <v>84</v>
      </c>
      <c r="F78" s="7">
        <v>20116</v>
      </c>
      <c r="G78" s="10">
        <v>0.123863</v>
      </c>
    </row>
    <row r="79" spans="1:7" ht="19.5" x14ac:dyDescent="0.5">
      <c r="A79" s="19" t="s">
        <v>173</v>
      </c>
      <c r="B79" s="19"/>
      <c r="C79" s="19"/>
      <c r="D79" s="19"/>
      <c r="E79" s="19"/>
      <c r="F79" s="19"/>
      <c r="G79" s="8">
        <f>SUM(G73:G78)</f>
        <v>0.99999989999999994</v>
      </c>
    </row>
    <row r="80" spans="1:7" ht="19.5" x14ac:dyDescent="0.5">
      <c r="A80" s="2">
        <v>69</v>
      </c>
      <c r="B80" s="3" t="s">
        <v>171</v>
      </c>
      <c r="C80" s="9">
        <v>5</v>
      </c>
      <c r="D80" s="7" t="s">
        <v>15</v>
      </c>
      <c r="E80" s="7" t="s">
        <v>92</v>
      </c>
      <c r="F80" s="7">
        <v>51207</v>
      </c>
      <c r="G80" s="10">
        <v>0.24467040000000001</v>
      </c>
    </row>
    <row r="81" spans="1:7" ht="19.5" x14ac:dyDescent="0.5">
      <c r="A81" s="2">
        <v>70</v>
      </c>
      <c r="B81" s="3" t="s">
        <v>171</v>
      </c>
      <c r="C81" s="9">
        <v>5</v>
      </c>
      <c r="D81" s="7" t="s">
        <v>15</v>
      </c>
      <c r="E81" s="7" t="s">
        <v>91</v>
      </c>
      <c r="F81" s="7">
        <v>51208</v>
      </c>
      <c r="G81" s="10">
        <v>0.2010757</v>
      </c>
    </row>
    <row r="82" spans="1:7" ht="19.5" x14ac:dyDescent="0.5">
      <c r="A82" s="2">
        <v>71</v>
      </c>
      <c r="B82" s="3" t="s">
        <v>171</v>
      </c>
      <c r="C82" s="9">
        <v>5</v>
      </c>
      <c r="D82" s="7" t="s">
        <v>15</v>
      </c>
      <c r="E82" s="7" t="s">
        <v>27</v>
      </c>
      <c r="F82" s="7">
        <v>51202</v>
      </c>
      <c r="G82" s="10">
        <v>0.34259329999999999</v>
      </c>
    </row>
    <row r="83" spans="1:7" ht="19.5" x14ac:dyDescent="0.5">
      <c r="A83" s="2">
        <v>72</v>
      </c>
      <c r="B83" s="3" t="s">
        <v>171</v>
      </c>
      <c r="C83" s="9">
        <v>5</v>
      </c>
      <c r="D83" s="7" t="s">
        <v>15</v>
      </c>
      <c r="E83" s="7" t="s">
        <v>29</v>
      </c>
      <c r="F83" s="7">
        <v>51206</v>
      </c>
      <c r="G83" s="10">
        <v>0.2116605</v>
      </c>
    </row>
    <row r="84" spans="1:7" ht="19.5" x14ac:dyDescent="0.5">
      <c r="A84" s="19" t="s">
        <v>173</v>
      </c>
      <c r="B84" s="19"/>
      <c r="C84" s="19"/>
      <c r="D84" s="19"/>
      <c r="E84" s="19"/>
      <c r="F84" s="19"/>
      <c r="G84" s="8">
        <f>SUM(G80:G83)</f>
        <v>0.99999990000000005</v>
      </c>
    </row>
    <row r="85" spans="1:7" ht="19.5" x14ac:dyDescent="0.5">
      <c r="A85" s="2">
        <v>73</v>
      </c>
      <c r="B85" s="3" t="s">
        <v>162</v>
      </c>
      <c r="C85" s="9">
        <v>3</v>
      </c>
      <c r="D85" s="7" t="s">
        <v>94</v>
      </c>
      <c r="E85" s="7" t="s">
        <v>93</v>
      </c>
      <c r="F85" s="7">
        <v>30502</v>
      </c>
      <c r="G85" s="10">
        <v>9.8269700000000001E-2</v>
      </c>
    </row>
    <row r="86" spans="1:7" ht="19.5" x14ac:dyDescent="0.5">
      <c r="A86" s="2">
        <v>74</v>
      </c>
      <c r="B86" s="3" t="s">
        <v>162</v>
      </c>
      <c r="C86" s="9">
        <v>3</v>
      </c>
      <c r="D86" s="7" t="s">
        <v>94</v>
      </c>
      <c r="E86" s="7" t="s">
        <v>98</v>
      </c>
      <c r="F86" s="7">
        <v>30501</v>
      </c>
      <c r="G86" s="10">
        <v>0.122724</v>
      </c>
    </row>
    <row r="87" spans="1:7" ht="19.5" x14ac:dyDescent="0.5">
      <c r="A87" s="2">
        <v>75</v>
      </c>
      <c r="B87" s="3" t="s">
        <v>162</v>
      </c>
      <c r="C87" s="9">
        <v>3</v>
      </c>
      <c r="D87" s="7" t="s">
        <v>94</v>
      </c>
      <c r="E87" s="7" t="s">
        <v>103</v>
      </c>
      <c r="F87" s="7">
        <v>30503</v>
      </c>
      <c r="G87" s="10">
        <v>7.2834899999999994E-2</v>
      </c>
    </row>
    <row r="88" spans="1:7" ht="19.5" x14ac:dyDescent="0.5">
      <c r="A88" s="2">
        <v>76</v>
      </c>
      <c r="B88" s="3" t="s">
        <v>162</v>
      </c>
      <c r="C88" s="9">
        <v>3</v>
      </c>
      <c r="D88" s="7" t="s">
        <v>100</v>
      </c>
      <c r="E88" s="7" t="s">
        <v>101</v>
      </c>
      <c r="F88" s="7">
        <v>30303</v>
      </c>
      <c r="G88" s="10">
        <v>8.1072699999999998E-2</v>
      </c>
    </row>
    <row r="89" spans="1:7" ht="19.5" x14ac:dyDescent="0.5">
      <c r="A89" s="2">
        <v>77</v>
      </c>
      <c r="B89" s="3" t="s">
        <v>162</v>
      </c>
      <c r="C89" s="9">
        <v>3</v>
      </c>
      <c r="D89" s="7" t="s">
        <v>100</v>
      </c>
      <c r="E89" s="7" t="s">
        <v>102</v>
      </c>
      <c r="F89" s="7">
        <v>30304</v>
      </c>
      <c r="G89" s="10">
        <v>0.1013331</v>
      </c>
    </row>
    <row r="90" spans="1:7" ht="19.5" x14ac:dyDescent="0.5">
      <c r="A90" s="2">
        <v>78</v>
      </c>
      <c r="B90" s="3" t="s">
        <v>162</v>
      </c>
      <c r="C90" s="9">
        <v>3</v>
      </c>
      <c r="D90" s="7" t="s">
        <v>100</v>
      </c>
      <c r="E90" s="7" t="s">
        <v>99</v>
      </c>
      <c r="F90" s="7">
        <v>30305</v>
      </c>
      <c r="G90" s="10">
        <v>0.13606789999999999</v>
      </c>
    </row>
    <row r="91" spans="1:7" ht="19.5" x14ac:dyDescent="0.5">
      <c r="A91" s="2">
        <v>79</v>
      </c>
      <c r="B91" s="3" t="s">
        <v>162</v>
      </c>
      <c r="C91" s="9">
        <v>3</v>
      </c>
      <c r="D91" s="7" t="s">
        <v>96</v>
      </c>
      <c r="E91" s="7" t="s">
        <v>97</v>
      </c>
      <c r="F91" s="7">
        <v>30202</v>
      </c>
      <c r="G91" s="10">
        <v>0.12539829999999999</v>
      </c>
    </row>
    <row r="92" spans="1:7" ht="19.5" x14ac:dyDescent="0.5">
      <c r="A92" s="2">
        <v>80</v>
      </c>
      <c r="B92" s="3" t="s">
        <v>162</v>
      </c>
      <c r="C92" s="9">
        <v>3</v>
      </c>
      <c r="D92" s="7" t="s">
        <v>96</v>
      </c>
      <c r="E92" s="7" t="s">
        <v>95</v>
      </c>
      <c r="F92" s="7">
        <v>30203</v>
      </c>
      <c r="G92" s="10">
        <v>0.14304520000000001</v>
      </c>
    </row>
    <row r="93" spans="1:7" ht="19.5" x14ac:dyDescent="0.5">
      <c r="A93" s="2">
        <v>81</v>
      </c>
      <c r="B93" s="3" t="s">
        <v>162</v>
      </c>
      <c r="C93" s="9">
        <v>3</v>
      </c>
      <c r="D93" s="7" t="s">
        <v>96</v>
      </c>
      <c r="E93" s="7" t="s">
        <v>104</v>
      </c>
      <c r="F93" s="7">
        <v>30204</v>
      </c>
      <c r="G93" s="10">
        <v>0.1192541</v>
      </c>
    </row>
    <row r="94" spans="1:7" ht="19.5" x14ac:dyDescent="0.5">
      <c r="A94" s="19" t="s">
        <v>173</v>
      </c>
      <c r="B94" s="19"/>
      <c r="C94" s="19"/>
      <c r="D94" s="19"/>
      <c r="E94" s="19"/>
      <c r="F94" s="19"/>
      <c r="G94" s="8">
        <f>SUM(G85:G93)</f>
        <v>0.99999989999999994</v>
      </c>
    </row>
    <row r="95" spans="1:7" ht="19.5" x14ac:dyDescent="0.5">
      <c r="A95" s="2">
        <v>82</v>
      </c>
      <c r="B95" s="3" t="s">
        <v>163</v>
      </c>
      <c r="C95" s="9">
        <v>1</v>
      </c>
      <c r="D95" s="7" t="s">
        <v>65</v>
      </c>
      <c r="E95" s="7" t="s">
        <v>64</v>
      </c>
      <c r="F95" s="7">
        <v>10201</v>
      </c>
      <c r="G95" s="10">
        <v>0.2130609</v>
      </c>
    </row>
    <row r="96" spans="1:7" ht="19.5" x14ac:dyDescent="0.5">
      <c r="A96" s="2">
        <v>83</v>
      </c>
      <c r="B96" s="3" t="s">
        <v>163</v>
      </c>
      <c r="C96" s="9">
        <v>1</v>
      </c>
      <c r="D96" s="7" t="s">
        <v>65</v>
      </c>
      <c r="E96" s="7" t="s">
        <v>107</v>
      </c>
      <c r="F96" s="7">
        <v>10202</v>
      </c>
      <c r="G96" s="10">
        <v>0.23932349999999999</v>
      </c>
    </row>
    <row r="97" spans="1:7" ht="19.5" x14ac:dyDescent="0.5">
      <c r="A97" s="2">
        <v>84</v>
      </c>
      <c r="B97" s="3" t="s">
        <v>163</v>
      </c>
      <c r="C97" s="9">
        <v>1</v>
      </c>
      <c r="D97" s="7" t="s">
        <v>65</v>
      </c>
      <c r="E97" s="7" t="s">
        <v>108</v>
      </c>
      <c r="F97" s="7">
        <v>10203</v>
      </c>
      <c r="G97" s="10">
        <v>0.32462730000000001</v>
      </c>
    </row>
    <row r="98" spans="1:7" ht="19.5" x14ac:dyDescent="0.5">
      <c r="A98" s="2">
        <v>85</v>
      </c>
      <c r="B98" s="3" t="s">
        <v>163</v>
      </c>
      <c r="C98" s="9">
        <v>1</v>
      </c>
      <c r="D98" s="7" t="s">
        <v>106</v>
      </c>
      <c r="E98" s="7" t="s">
        <v>105</v>
      </c>
      <c r="F98" s="7">
        <v>10302</v>
      </c>
      <c r="G98" s="10">
        <v>0.2229883</v>
      </c>
    </row>
    <row r="99" spans="1:7" ht="19.5" x14ac:dyDescent="0.5">
      <c r="A99" s="19" t="s">
        <v>173</v>
      </c>
      <c r="B99" s="19"/>
      <c r="C99" s="19"/>
      <c r="D99" s="19"/>
      <c r="E99" s="19"/>
      <c r="F99" s="19"/>
      <c r="G99" s="8">
        <f>SUM(G95:G98)</f>
        <v>1</v>
      </c>
    </row>
    <row r="100" spans="1:7" ht="19.5" x14ac:dyDescent="0.5">
      <c r="A100" s="2">
        <v>86</v>
      </c>
      <c r="B100" s="3" t="s">
        <v>164</v>
      </c>
      <c r="C100" s="9">
        <v>2</v>
      </c>
      <c r="D100" s="7" t="s">
        <v>45</v>
      </c>
      <c r="E100" s="7" t="s">
        <v>110</v>
      </c>
      <c r="F100" s="7">
        <v>20802</v>
      </c>
      <c r="G100" s="10">
        <v>0.101433</v>
      </c>
    </row>
    <row r="101" spans="1:7" ht="19.5" x14ac:dyDescent="0.5">
      <c r="A101" s="2">
        <v>87</v>
      </c>
      <c r="B101" s="3" t="s">
        <v>164</v>
      </c>
      <c r="C101" s="9">
        <v>2</v>
      </c>
      <c r="D101" s="7" t="s">
        <v>45</v>
      </c>
      <c r="E101" s="7" t="s">
        <v>44</v>
      </c>
      <c r="F101" s="7">
        <v>20801</v>
      </c>
      <c r="G101" s="10">
        <v>0.1389437</v>
      </c>
    </row>
    <row r="102" spans="1:7" ht="19.5" x14ac:dyDescent="0.5">
      <c r="A102" s="2">
        <v>88</v>
      </c>
      <c r="B102" s="3" t="s">
        <v>164</v>
      </c>
      <c r="C102" s="9">
        <v>2</v>
      </c>
      <c r="D102" s="7" t="s">
        <v>112</v>
      </c>
      <c r="E102" s="7" t="s">
        <v>111</v>
      </c>
      <c r="F102" s="7">
        <v>20703</v>
      </c>
      <c r="G102" s="10">
        <v>0.23929729999999999</v>
      </c>
    </row>
    <row r="103" spans="1:7" ht="19.5" x14ac:dyDescent="0.5">
      <c r="A103" s="2">
        <v>89</v>
      </c>
      <c r="B103" s="3" t="s">
        <v>164</v>
      </c>
      <c r="C103" s="9">
        <v>3</v>
      </c>
      <c r="D103" s="7" t="s">
        <v>41</v>
      </c>
      <c r="E103" s="7" t="s">
        <v>40</v>
      </c>
      <c r="F103" s="7">
        <v>31205</v>
      </c>
      <c r="G103" s="10">
        <v>0.31581819999999999</v>
      </c>
    </row>
    <row r="104" spans="1:7" ht="19.5" x14ac:dyDescent="0.5">
      <c r="A104" s="2">
        <v>90</v>
      </c>
      <c r="B104" s="3" t="s">
        <v>164</v>
      </c>
      <c r="C104" s="9">
        <v>3</v>
      </c>
      <c r="D104" s="7" t="s">
        <v>41</v>
      </c>
      <c r="E104" s="7" t="s">
        <v>109</v>
      </c>
      <c r="F104" s="7">
        <v>31206</v>
      </c>
      <c r="G104" s="10">
        <v>0.20450779999999999</v>
      </c>
    </row>
    <row r="105" spans="1:7" ht="19.5" x14ac:dyDescent="0.5">
      <c r="A105" s="19" t="s">
        <v>173</v>
      </c>
      <c r="B105" s="19"/>
      <c r="C105" s="19"/>
      <c r="D105" s="19"/>
      <c r="E105" s="19"/>
      <c r="F105" s="19"/>
      <c r="G105" s="8">
        <f>SUM(G100:G104)</f>
        <v>1</v>
      </c>
    </row>
    <row r="106" spans="1:7" ht="19.5" x14ac:dyDescent="0.5">
      <c r="A106" s="2">
        <v>91</v>
      </c>
      <c r="B106" s="3" t="s">
        <v>165</v>
      </c>
      <c r="C106" s="2" t="s">
        <v>176</v>
      </c>
      <c r="D106" s="7" t="s">
        <v>116</v>
      </c>
      <c r="E106" s="7" t="s">
        <v>115</v>
      </c>
      <c r="F106" s="7">
        <v>60402</v>
      </c>
      <c r="G106" s="10">
        <v>0.26706239999999998</v>
      </c>
    </row>
    <row r="107" spans="1:7" ht="19.5" x14ac:dyDescent="0.5">
      <c r="A107" s="2">
        <v>92</v>
      </c>
      <c r="B107" s="3" t="s">
        <v>165</v>
      </c>
      <c r="C107" s="2" t="s">
        <v>176</v>
      </c>
      <c r="D107" s="7" t="s">
        <v>114</v>
      </c>
      <c r="E107" s="7" t="s">
        <v>117</v>
      </c>
      <c r="F107" s="7">
        <v>60204</v>
      </c>
      <c r="G107" s="10">
        <v>0.16625699999999999</v>
      </c>
    </row>
    <row r="108" spans="1:7" ht="19.5" x14ac:dyDescent="0.5">
      <c r="A108" s="2">
        <v>93</v>
      </c>
      <c r="B108" s="3" t="s">
        <v>165</v>
      </c>
      <c r="C108" s="2" t="s">
        <v>176</v>
      </c>
      <c r="D108" s="7" t="s">
        <v>114</v>
      </c>
      <c r="E108" s="7" t="s">
        <v>113</v>
      </c>
      <c r="F108" s="7">
        <v>60202</v>
      </c>
      <c r="G108" s="10">
        <v>0.36721949999999998</v>
      </c>
    </row>
    <row r="109" spans="1:7" ht="19.5" x14ac:dyDescent="0.5">
      <c r="A109" s="2">
        <v>94</v>
      </c>
      <c r="B109" s="3" t="s">
        <v>165</v>
      </c>
      <c r="C109" s="2" t="s">
        <v>176</v>
      </c>
      <c r="D109" s="7" t="s">
        <v>114</v>
      </c>
      <c r="E109" s="7" t="s">
        <v>118</v>
      </c>
      <c r="F109" s="7">
        <v>60203</v>
      </c>
      <c r="G109" s="10">
        <v>0.1994611</v>
      </c>
    </row>
    <row r="110" spans="1:7" ht="19.5" x14ac:dyDescent="0.5">
      <c r="A110" s="19" t="s">
        <v>173</v>
      </c>
      <c r="B110" s="19"/>
      <c r="C110" s="19"/>
      <c r="D110" s="19"/>
      <c r="E110" s="19"/>
      <c r="F110" s="19"/>
      <c r="G110" s="8">
        <f>SUM(G106:G109)</f>
        <v>1</v>
      </c>
    </row>
    <row r="111" spans="1:7" ht="19.5" x14ac:dyDescent="0.5">
      <c r="A111" s="2">
        <v>95</v>
      </c>
      <c r="B111" s="3" t="s">
        <v>166</v>
      </c>
      <c r="C111" s="9">
        <v>1</v>
      </c>
      <c r="D111" s="7" t="s">
        <v>106</v>
      </c>
      <c r="E111" s="7" t="s">
        <v>119</v>
      </c>
      <c r="F111" s="7">
        <v>10301</v>
      </c>
      <c r="G111" s="10">
        <v>0.75612299999999999</v>
      </c>
    </row>
    <row r="112" spans="1:7" ht="19.5" x14ac:dyDescent="0.5">
      <c r="A112" s="2">
        <v>96</v>
      </c>
      <c r="B112" s="3" t="s">
        <v>166</v>
      </c>
      <c r="C112" s="9">
        <v>1</v>
      </c>
      <c r="D112" s="7" t="s">
        <v>106</v>
      </c>
      <c r="E112" s="7" t="s">
        <v>120</v>
      </c>
      <c r="F112" s="7">
        <v>10307</v>
      </c>
      <c r="G112" s="10">
        <v>0.24387690000000001</v>
      </c>
    </row>
    <row r="113" spans="1:7" ht="19.5" x14ac:dyDescent="0.5">
      <c r="A113" s="19" t="s">
        <v>173</v>
      </c>
      <c r="B113" s="19"/>
      <c r="C113" s="19"/>
      <c r="D113" s="19"/>
      <c r="E113" s="19"/>
      <c r="F113" s="19"/>
      <c r="G113" s="8">
        <f>SUM(G111:G112)</f>
        <v>0.99999989999999994</v>
      </c>
    </row>
    <row r="114" spans="1:7" ht="19.5" x14ac:dyDescent="0.5">
      <c r="A114" s="2">
        <v>97</v>
      </c>
      <c r="B114" s="3" t="s">
        <v>167</v>
      </c>
      <c r="C114" s="2" t="s">
        <v>176</v>
      </c>
      <c r="D114" s="7" t="s">
        <v>53</v>
      </c>
      <c r="E114" s="7" t="s">
        <v>124</v>
      </c>
      <c r="F114" s="7">
        <v>60103</v>
      </c>
      <c r="G114" s="10">
        <v>0.15892329999999999</v>
      </c>
    </row>
    <row r="115" spans="1:7" ht="19.5" x14ac:dyDescent="0.5">
      <c r="A115" s="2">
        <v>98</v>
      </c>
      <c r="B115" s="3" t="s">
        <v>167</v>
      </c>
      <c r="C115" s="2" t="s">
        <v>176</v>
      </c>
      <c r="D115" s="7" t="s">
        <v>53</v>
      </c>
      <c r="E115" s="7" t="s">
        <v>60</v>
      </c>
      <c r="F115" s="7">
        <v>60106</v>
      </c>
      <c r="G115" s="10">
        <v>0.12159109999999999</v>
      </c>
    </row>
    <row r="116" spans="1:7" ht="19.5" x14ac:dyDescent="0.5">
      <c r="A116" s="2">
        <v>99</v>
      </c>
      <c r="B116" s="3" t="s">
        <v>167</v>
      </c>
      <c r="C116" s="2" t="s">
        <v>176</v>
      </c>
      <c r="D116" s="7" t="s">
        <v>53</v>
      </c>
      <c r="E116" s="7" t="s">
        <v>125</v>
      </c>
      <c r="F116" s="7">
        <v>60101</v>
      </c>
      <c r="G116" s="10">
        <v>0.2204034</v>
      </c>
    </row>
    <row r="117" spans="1:7" ht="19.5" x14ac:dyDescent="0.5">
      <c r="A117" s="2">
        <v>100</v>
      </c>
      <c r="B117" s="3" t="s">
        <v>167</v>
      </c>
      <c r="C117" s="2" t="s">
        <v>176</v>
      </c>
      <c r="D117" s="7" t="s">
        <v>53</v>
      </c>
      <c r="E117" s="7" t="s">
        <v>121</v>
      </c>
      <c r="F117" s="7">
        <v>60105</v>
      </c>
      <c r="G117" s="10">
        <v>0.24728140000000001</v>
      </c>
    </row>
    <row r="118" spans="1:7" ht="19.5" x14ac:dyDescent="0.5">
      <c r="A118" s="2">
        <v>101</v>
      </c>
      <c r="B118" s="3" t="s">
        <v>167</v>
      </c>
      <c r="C118" s="2" t="s">
        <v>176</v>
      </c>
      <c r="D118" s="7" t="s">
        <v>53</v>
      </c>
      <c r="E118" s="7" t="s">
        <v>123</v>
      </c>
      <c r="F118" s="7">
        <v>60102</v>
      </c>
      <c r="G118" s="10">
        <v>9.2830700000000002E-2</v>
      </c>
    </row>
    <row r="119" spans="1:7" ht="19.5" x14ac:dyDescent="0.5">
      <c r="A119" s="2">
        <v>102</v>
      </c>
      <c r="B119" s="3" t="s">
        <v>167</v>
      </c>
      <c r="C119" s="2" t="s">
        <v>176</v>
      </c>
      <c r="D119" s="7" t="s">
        <v>114</v>
      </c>
      <c r="E119" s="7" t="s">
        <v>122</v>
      </c>
      <c r="F119" s="7">
        <v>60201</v>
      </c>
      <c r="G119" s="10">
        <v>0.15897</v>
      </c>
    </row>
    <row r="120" spans="1:7" ht="19.5" x14ac:dyDescent="0.5">
      <c r="A120" s="19" t="s">
        <v>173</v>
      </c>
      <c r="B120" s="19"/>
      <c r="C120" s="19"/>
      <c r="D120" s="19"/>
      <c r="E120" s="19"/>
      <c r="F120" s="19"/>
      <c r="G120" s="8">
        <f>SUM(G114:G119)</f>
        <v>0.99999989999999994</v>
      </c>
    </row>
    <row r="121" spans="1:7" ht="19.5" x14ac:dyDescent="0.5">
      <c r="A121" s="2">
        <v>103</v>
      </c>
      <c r="B121" s="3" t="s">
        <v>168</v>
      </c>
      <c r="C121" s="9">
        <v>3</v>
      </c>
      <c r="D121" s="7" t="s">
        <v>127</v>
      </c>
      <c r="E121" s="7" t="s">
        <v>137</v>
      </c>
      <c r="F121" s="7">
        <v>30602</v>
      </c>
      <c r="G121" s="10">
        <v>7.2958700000000001E-2</v>
      </c>
    </row>
    <row r="122" spans="1:7" ht="19.5" x14ac:dyDescent="0.5">
      <c r="A122" s="2">
        <v>104</v>
      </c>
      <c r="B122" s="3" t="s">
        <v>168</v>
      </c>
      <c r="C122" s="9">
        <v>3</v>
      </c>
      <c r="D122" s="7" t="s">
        <v>127</v>
      </c>
      <c r="E122" s="7" t="s">
        <v>133</v>
      </c>
      <c r="F122" s="7">
        <v>30603</v>
      </c>
      <c r="G122" s="10">
        <v>8.9106500000000005E-2</v>
      </c>
    </row>
    <row r="123" spans="1:7" ht="19.5" x14ac:dyDescent="0.5">
      <c r="A123" s="2">
        <v>105</v>
      </c>
      <c r="B123" s="3" t="s">
        <v>168</v>
      </c>
      <c r="C123" s="9">
        <v>3</v>
      </c>
      <c r="D123" s="7" t="s">
        <v>127</v>
      </c>
      <c r="E123" s="7" t="s">
        <v>131</v>
      </c>
      <c r="F123" s="7">
        <v>30605</v>
      </c>
      <c r="G123" s="10">
        <v>7.6247300000000004E-2</v>
      </c>
    </row>
    <row r="124" spans="1:7" ht="19.5" x14ac:dyDescent="0.5">
      <c r="A124" s="2">
        <v>106</v>
      </c>
      <c r="B124" s="3" t="s">
        <v>168</v>
      </c>
      <c r="C124" s="9">
        <v>3</v>
      </c>
      <c r="D124" s="7" t="s">
        <v>127</v>
      </c>
      <c r="E124" s="7" t="s">
        <v>129</v>
      </c>
      <c r="F124" s="7">
        <v>30606</v>
      </c>
      <c r="G124" s="10">
        <v>0.1048994</v>
      </c>
    </row>
    <row r="125" spans="1:7" ht="19.5" x14ac:dyDescent="0.5">
      <c r="A125" s="2">
        <v>107</v>
      </c>
      <c r="B125" s="3" t="s">
        <v>168</v>
      </c>
      <c r="C125" s="9">
        <v>3</v>
      </c>
      <c r="D125" s="7" t="s">
        <v>127</v>
      </c>
      <c r="E125" s="7" t="s">
        <v>128</v>
      </c>
      <c r="F125" s="7">
        <v>30607</v>
      </c>
      <c r="G125" s="10">
        <v>8.4558499999999995E-2</v>
      </c>
    </row>
    <row r="126" spans="1:7" ht="19.5" x14ac:dyDescent="0.5">
      <c r="A126" s="2">
        <v>108</v>
      </c>
      <c r="B126" s="3" t="s">
        <v>168</v>
      </c>
      <c r="C126" s="9">
        <v>3</v>
      </c>
      <c r="D126" s="7" t="s">
        <v>127</v>
      </c>
      <c r="E126" s="7" t="s">
        <v>126</v>
      </c>
      <c r="F126" s="7">
        <v>30604</v>
      </c>
      <c r="G126" s="10">
        <v>9.1347600000000001E-2</v>
      </c>
    </row>
    <row r="127" spans="1:7" ht="19.5" x14ac:dyDescent="0.5">
      <c r="A127" s="2">
        <v>109</v>
      </c>
      <c r="B127" s="3" t="s">
        <v>168</v>
      </c>
      <c r="C127" s="9">
        <v>3</v>
      </c>
      <c r="D127" s="7" t="s">
        <v>127</v>
      </c>
      <c r="E127" s="7" t="s">
        <v>132</v>
      </c>
      <c r="F127" s="7">
        <v>30601</v>
      </c>
      <c r="G127" s="10">
        <v>7.4322700000000005E-2</v>
      </c>
    </row>
    <row r="128" spans="1:7" ht="19.5" x14ac:dyDescent="0.5">
      <c r="A128" s="2">
        <v>110</v>
      </c>
      <c r="B128" s="3" t="s">
        <v>168</v>
      </c>
      <c r="C128" s="9">
        <v>3</v>
      </c>
      <c r="D128" s="7" t="s">
        <v>136</v>
      </c>
      <c r="E128" s="7" t="s">
        <v>135</v>
      </c>
      <c r="F128" s="7">
        <v>30413</v>
      </c>
      <c r="G128" s="10">
        <v>7.4684299999999995E-2</v>
      </c>
    </row>
    <row r="129" spans="1:7" ht="19.5" x14ac:dyDescent="0.5">
      <c r="A129" s="2">
        <v>111</v>
      </c>
      <c r="B129" s="3" t="s">
        <v>168</v>
      </c>
      <c r="C129" s="9">
        <v>3</v>
      </c>
      <c r="D129" s="7" t="s">
        <v>94</v>
      </c>
      <c r="E129" s="7" t="s">
        <v>138</v>
      </c>
      <c r="F129" s="7">
        <v>30512</v>
      </c>
      <c r="G129" s="10">
        <v>9.4366900000000004E-2</v>
      </c>
    </row>
    <row r="130" spans="1:7" ht="19.5" x14ac:dyDescent="0.5">
      <c r="A130" s="2">
        <v>112</v>
      </c>
      <c r="B130" s="3" t="s">
        <v>168</v>
      </c>
      <c r="C130" s="9">
        <v>3</v>
      </c>
      <c r="D130" s="7" t="s">
        <v>94</v>
      </c>
      <c r="E130" s="7" t="s">
        <v>130</v>
      </c>
      <c r="F130" s="7">
        <v>30511</v>
      </c>
      <c r="G130" s="10">
        <v>0.15911210000000001</v>
      </c>
    </row>
    <row r="131" spans="1:7" ht="19.5" x14ac:dyDescent="0.5">
      <c r="A131" s="2">
        <v>113</v>
      </c>
      <c r="B131" s="3" t="s">
        <v>168</v>
      </c>
      <c r="C131" s="9">
        <v>3</v>
      </c>
      <c r="D131" s="7" t="s">
        <v>96</v>
      </c>
      <c r="E131" s="7" t="s">
        <v>134</v>
      </c>
      <c r="F131" s="7">
        <v>30205</v>
      </c>
      <c r="G131" s="10">
        <v>7.8396199999999999E-2</v>
      </c>
    </row>
    <row r="132" spans="1:7" ht="19.5" x14ac:dyDescent="0.5">
      <c r="A132" s="19" t="s">
        <v>173</v>
      </c>
      <c r="B132" s="19"/>
      <c r="C132" s="19"/>
      <c r="D132" s="19"/>
      <c r="E132" s="19"/>
      <c r="F132" s="19"/>
      <c r="G132" s="8">
        <f>SUM(G121:G131)</f>
        <v>1.0000001999999999</v>
      </c>
    </row>
    <row r="133" spans="1:7" ht="19.5" x14ac:dyDescent="0.5">
      <c r="A133" s="2">
        <v>114</v>
      </c>
      <c r="B133" s="3" t="s">
        <v>169</v>
      </c>
      <c r="C133" s="2" t="s">
        <v>175</v>
      </c>
      <c r="D133" s="7" t="s">
        <v>140</v>
      </c>
      <c r="E133" s="7" t="s">
        <v>144</v>
      </c>
      <c r="F133" s="7">
        <v>70903</v>
      </c>
      <c r="G133" s="10">
        <v>0.13084370000000001</v>
      </c>
    </row>
    <row r="134" spans="1:7" ht="19.5" x14ac:dyDescent="0.5">
      <c r="A134" s="2">
        <v>115</v>
      </c>
      <c r="B134" s="3" t="s">
        <v>169</v>
      </c>
      <c r="C134" s="2" t="s">
        <v>175</v>
      </c>
      <c r="D134" s="7" t="s">
        <v>140</v>
      </c>
      <c r="E134" s="7" t="s">
        <v>145</v>
      </c>
      <c r="F134" s="7">
        <v>70909</v>
      </c>
      <c r="G134" s="10">
        <v>0.1213637</v>
      </c>
    </row>
    <row r="135" spans="1:7" ht="19.5" x14ac:dyDescent="0.5">
      <c r="A135" s="2">
        <v>116</v>
      </c>
      <c r="B135" s="3" t="s">
        <v>169</v>
      </c>
      <c r="C135" s="2" t="s">
        <v>175</v>
      </c>
      <c r="D135" s="7" t="s">
        <v>140</v>
      </c>
      <c r="E135" s="7" t="s">
        <v>142</v>
      </c>
      <c r="F135" s="7">
        <v>70908</v>
      </c>
      <c r="G135" s="10">
        <v>8.5144300000000006E-2</v>
      </c>
    </row>
    <row r="136" spans="1:7" ht="19.5" x14ac:dyDescent="0.5">
      <c r="A136" s="2">
        <v>117</v>
      </c>
      <c r="B136" s="3" t="s">
        <v>169</v>
      </c>
      <c r="C136" s="2" t="s">
        <v>175</v>
      </c>
      <c r="D136" s="7" t="s">
        <v>140</v>
      </c>
      <c r="E136" s="7" t="s">
        <v>141</v>
      </c>
      <c r="F136" s="7">
        <v>70904</v>
      </c>
      <c r="G136" s="10">
        <v>0.15830240000000001</v>
      </c>
    </row>
    <row r="137" spans="1:7" ht="19.5" x14ac:dyDescent="0.5">
      <c r="A137" s="2">
        <v>118</v>
      </c>
      <c r="B137" s="3" t="s">
        <v>169</v>
      </c>
      <c r="C137" s="2" t="s">
        <v>175</v>
      </c>
      <c r="D137" s="7" t="s">
        <v>140</v>
      </c>
      <c r="E137" s="7" t="s">
        <v>143</v>
      </c>
      <c r="F137" s="7">
        <v>70905</v>
      </c>
      <c r="G137" s="10">
        <v>0.18071180000000001</v>
      </c>
    </row>
    <row r="138" spans="1:7" ht="19.5" x14ac:dyDescent="0.5">
      <c r="A138" s="2">
        <v>119</v>
      </c>
      <c r="B138" s="3" t="s">
        <v>169</v>
      </c>
      <c r="C138" s="2" t="s">
        <v>175</v>
      </c>
      <c r="D138" s="7" t="s">
        <v>140</v>
      </c>
      <c r="E138" s="7" t="s">
        <v>139</v>
      </c>
      <c r="F138" s="7">
        <v>70906</v>
      </c>
      <c r="G138" s="10">
        <v>0.11942079999999999</v>
      </c>
    </row>
    <row r="139" spans="1:7" ht="19.5" x14ac:dyDescent="0.5">
      <c r="A139" s="2">
        <v>120</v>
      </c>
      <c r="B139" s="3" t="s">
        <v>169</v>
      </c>
      <c r="C139" s="2" t="s">
        <v>175</v>
      </c>
      <c r="D139" s="7" t="s">
        <v>140</v>
      </c>
      <c r="E139" s="7" t="s">
        <v>146</v>
      </c>
      <c r="F139" s="7">
        <v>70902</v>
      </c>
      <c r="G139" s="10">
        <v>0.20421320000000001</v>
      </c>
    </row>
    <row r="140" spans="1:7" ht="31.5" customHeight="1" x14ac:dyDescent="0.5">
      <c r="A140" s="19" t="s">
        <v>173</v>
      </c>
      <c r="B140" s="19"/>
      <c r="C140" s="19"/>
      <c r="D140" s="19"/>
      <c r="E140" s="19"/>
      <c r="F140" s="19"/>
      <c r="G140" s="8">
        <f>SUM(G133:G139)</f>
        <v>0.99999990000000005</v>
      </c>
    </row>
    <row r="141" spans="1:7" ht="19.5" x14ac:dyDescent="0.5">
      <c r="A141" s="19" t="s">
        <v>150</v>
      </c>
      <c r="B141" s="19"/>
      <c r="C141" s="19"/>
      <c r="D141" s="19"/>
      <c r="E141" s="19"/>
      <c r="F141" s="19"/>
      <c r="G141" s="13">
        <v>170586306</v>
      </c>
    </row>
  </sheetData>
  <mergeCells count="20">
    <mergeCell ref="A1:G1"/>
    <mergeCell ref="A84:F84"/>
    <mergeCell ref="A140:F140"/>
    <mergeCell ref="A132:F132"/>
    <mergeCell ref="A120:F120"/>
    <mergeCell ref="A113:F113"/>
    <mergeCell ref="A22:F22"/>
    <mergeCell ref="A14:F14"/>
    <mergeCell ref="A2:G2"/>
    <mergeCell ref="A79:F79"/>
    <mergeCell ref="A72:F72"/>
    <mergeCell ref="A64:F64"/>
    <mergeCell ref="A57:F57"/>
    <mergeCell ref="A46:F46"/>
    <mergeCell ref="A31:F31"/>
    <mergeCell ref="A110:F110"/>
    <mergeCell ref="A105:F105"/>
    <mergeCell ref="A99:F99"/>
    <mergeCell ref="A94:F94"/>
    <mergeCell ref="A141:F141"/>
  </mergeCells>
  <pageMargins left="0.7" right="0.5" top="0.9" bottom="0.7" header="0.17" footer="0.17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prov_wise_PA_Royalty</vt:lpstr>
      <vt:lpstr>LGwiseRoyalty_Share_PA</vt:lpstr>
      <vt:lpstr>LGwiseRoyalty_Share_PA!Print_Titles</vt:lpstr>
      <vt:lpstr>prov_wise_PA_Royalty!Print_Titles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2019-06-12T09:29:09Z</cp:lastPrinted>
  <dcterms:created xsi:type="dcterms:W3CDTF">2019-06-11T05:48:32Z</dcterms:created>
  <dcterms:modified xsi:type="dcterms:W3CDTF">2019-06-25T23:24:40Z</dcterms:modified>
</cp:coreProperties>
</file>